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Quarterly/2019/Approved and Posted Finals/"/>
    </mc:Choice>
  </mc:AlternateContent>
  <bookViews>
    <workbookView xWindow="0" yWindow="0" windowWidth="19200" windowHeight="7305"/>
  </bookViews>
  <sheets>
    <sheet name="Contrats de plus de $10K" sheetId="3" r:id="rId1"/>
    <sheet name="Commandes de plus de $10K" sheetId="1" r:id="rId2"/>
    <sheet name="Modifications de plus de $10K" sheetId="2" r:id="rId3"/>
  </sheets>
  <definedNames>
    <definedName name="_xlnm.Print_Area" localSheetId="0">'Contrats de plus de $10K'!$1:$64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<sst xmlns="http://schemas.openxmlformats.org/spreadsheetml/2006/main" count="248" uniqueCount="196">
  <si>
    <t>Modifications de plus de 10 000 $</t>
  </si>
  <si>
    <t>Valeur du contrat (avant les modifications)</t>
  </si>
  <si>
    <t>Montant des modifications</t>
  </si>
  <si>
    <t>Valeur du contrat (incluant les modifications)</t>
  </si>
  <si>
    <t>Abonnement à des données sur les achats de logements</t>
  </si>
  <si>
    <t>Services professionnels – Gestionnaire principal de projets, niveau 3</t>
  </si>
  <si>
    <t>Mercer (Canada) Limited</t>
  </si>
  <si>
    <t>Services-conseils et services actuariels – Prestations de retraite et avantages du personnel</t>
  </si>
  <si>
    <t>RMS Software Inc</t>
  </si>
  <si>
    <t>Licences pour le système de notification de la gestion des urgences</t>
  </si>
  <si>
    <t>Le Conference Board of Canada</t>
  </si>
  <si>
    <t xml:space="preserve">Cvent </t>
  </si>
  <si>
    <t>SAS Institute (Canada) Incorporated</t>
  </si>
  <si>
    <t>Leavitt Machinery</t>
  </si>
  <si>
    <t>Services d'entretien, de réparation et de location – Plateforme élévatrice à ciseaux (Granville Island)</t>
  </si>
  <si>
    <t>HDS Canada Incorporated</t>
  </si>
  <si>
    <t>Outils et fournitures pour l’entretien (Granville Island)</t>
  </si>
  <si>
    <t>MiroFusion Welding Company</t>
  </si>
  <si>
    <t>Services de soudage mobile (Granville Island)</t>
  </si>
  <si>
    <t>Altus Group Data Solutions Inc.</t>
  </si>
  <si>
    <t>CDW Canada</t>
  </si>
  <si>
    <t>CoStar International LLC</t>
  </si>
  <si>
    <t>Kifiniti Solutions Inc.</t>
  </si>
  <si>
    <t>Achat et maintenance de logiciels</t>
  </si>
  <si>
    <t>Korn Ferry Hay Group</t>
  </si>
  <si>
    <t>Services professionnels pour l’évaluation d’emplois</t>
  </si>
  <si>
    <t>Sandhill Consultants Canada Inc.</t>
  </si>
  <si>
    <t>S.I Systems</t>
  </si>
  <si>
    <t>Services professionnels – Gestionnaire de projets</t>
  </si>
  <si>
    <t>SOMOS Consulting Group Ltd</t>
  </si>
  <si>
    <t>A Hundred Answers Inc.</t>
  </si>
  <si>
    <t>Examen actuariel par des pairs aux fins de l'examen dynamique de suffisance du capital</t>
  </si>
  <si>
    <t>INT Electrical Ltd.</t>
  </si>
  <si>
    <t>Modernisation de l’éclairage extérieur – Phase 3 (Granville Island)</t>
  </si>
  <si>
    <t>Contrats de plus de 10 000 $</t>
  </si>
  <si>
    <t>Ateliers sur l’entretien d’un logement (Premières Nations)</t>
  </si>
  <si>
    <t>Joshua Angrist</t>
  </si>
  <si>
    <t>General Rick Hillier Leadership Inc</t>
  </si>
  <si>
    <t>Conférence de formation du Développement du leadership de 2019</t>
  </si>
  <si>
    <t>Moody’s Analytics</t>
  </si>
  <si>
    <t>Achat de licences – CreditView, pour la Société, placements dans des sociétés à solvabilité élevée</t>
  </si>
  <si>
    <t>Ernst &amp; Young s.r.l.</t>
  </si>
  <si>
    <t>Atelier sur les obligations sécurisées</t>
  </si>
  <si>
    <t>Achat de licences – CreditView, pour tous les secteurs, Canada et MIR-RI-mises à niveau</t>
  </si>
  <si>
    <t>Achat de licences – ImpairmentCalc</t>
  </si>
  <si>
    <t>DGP Risk Management Services</t>
  </si>
  <si>
    <t>Conseiller externe pour le Comité des placements de la Caisse de retraite</t>
  </si>
  <si>
    <t>CragTree Advisory Limited</t>
  </si>
  <si>
    <t>Conseiller externe pour le Comité des placements de la SCHL</t>
  </si>
  <si>
    <t>Priority Management</t>
  </si>
  <si>
    <t>Formation sur la gestion de projets</t>
  </si>
  <si>
    <t>Acquisition de données provinciales et territoriales sur le logement abordable et social</t>
  </si>
  <si>
    <t>Accès au Centre fédéral de données de recherche</t>
  </si>
  <si>
    <t>Nielsen</t>
  </si>
  <si>
    <t>Enquête auprès des emprunteurs hypothécaires de 2019</t>
  </si>
  <si>
    <t>Phase 5 Consulting Group Incorporated</t>
  </si>
  <si>
    <t>Groupes de discussion des RH</t>
  </si>
  <si>
    <t>Centre d’étude des niveaux de vie</t>
  </si>
  <si>
    <t xml:space="preserve">Collecte de données sur les loyers à partir de l'Enquête sur la population active </t>
  </si>
  <si>
    <t>Canada Ticket Inc.</t>
  </si>
  <si>
    <t>Permis de stationnement pour rétroviseur</t>
  </si>
  <si>
    <t>Eddi’s Wholesale Garden Supplies Limited</t>
  </si>
  <si>
    <t>Newco Glass Tinting Ltd. (DBA-Newco Solar Solutions)</t>
  </si>
  <si>
    <t>Installation de pellicule pour fenêtres</t>
  </si>
  <si>
    <t>Réalisation de recherches avec les fournisseurs de logements abordables</t>
  </si>
  <si>
    <t>Ouverture du Centre de données de recherche virtuel à la SCHL</t>
  </si>
  <si>
    <t>Jacqueline Gijssen Consulting</t>
  </si>
  <si>
    <t>Base de données pour les gestionnaires de placements</t>
  </si>
  <si>
    <t>JLR Incorporated</t>
  </si>
  <si>
    <t>Stewart Weir MacDonald Limited</t>
  </si>
  <si>
    <t>Services relatifs aux données à Iqaluit</t>
  </si>
  <si>
    <t>Ferrabee International Inc.</t>
  </si>
  <si>
    <t>Formation sur les comités parlementaires</t>
  </si>
  <si>
    <t>EBSCO Canada Ltd</t>
  </si>
  <si>
    <t>Factiva Limited (A Dow Jones Company)</t>
  </si>
  <si>
    <t>ABT Construction</t>
  </si>
  <si>
    <t>House Calls Home Improvements</t>
  </si>
  <si>
    <t>Achat de matériel (clés sécurisées)</t>
  </si>
  <si>
    <t>Tao Research Associates Inc.</t>
  </si>
  <si>
    <t>Doorcare</t>
  </si>
  <si>
    <t>Coastal Jazz And Blues Society</t>
  </si>
  <si>
    <t>Festival hivernal de jazz à Granville Island</t>
  </si>
  <si>
    <t>Tek Roofing Ltd</t>
  </si>
  <si>
    <t>City Electric Supply</t>
  </si>
  <si>
    <t>Fourniture et livraison de composants électriques (Granville Island)</t>
  </si>
  <si>
    <t>Para Space Landscaping Inc.</t>
  </si>
  <si>
    <t>Services d'aménagement paysager (Granville Island)</t>
  </si>
  <si>
    <t>Record Point Software USA LLC</t>
  </si>
  <si>
    <t>Logiciel de gestion de documents</t>
  </si>
  <si>
    <t>Achat de moniteurs</t>
  </si>
  <si>
    <t>Blancco</t>
  </si>
  <si>
    <t>Oracle Canada ULC</t>
  </si>
  <si>
    <t>Achat et maintenance du logiciel Single-Sign-On</t>
  </si>
  <si>
    <t>Statistique Canada</t>
  </si>
  <si>
    <t>Udacity Inc.</t>
  </si>
  <si>
    <t>VMWare Inc.</t>
  </si>
  <si>
    <t>PAGC Technical Services</t>
  </si>
  <si>
    <t>North Shore Micmac District Council Incorporated</t>
  </si>
  <si>
    <t>Ontario First Nations Technical Services Corporation</t>
  </si>
  <si>
    <t>Conseil tribal Mamuitun</t>
  </si>
  <si>
    <t>Saskatchewan First Nations Technical Services Co-operative, Ltd</t>
  </si>
  <si>
    <t>First Nations Technical Services Advisory Group</t>
  </si>
  <si>
    <t>Capital Economics (N.A.) Limited</t>
  </si>
  <si>
    <t>Freeman Audio Visual Canada</t>
  </si>
  <si>
    <t>Adura Strategy</t>
  </si>
  <si>
    <t>Commandes de plus de 10 000 $</t>
  </si>
  <si>
    <t>Morrison Hershfield Limited</t>
  </si>
  <si>
    <t>KPMG s.r.l.</t>
  </si>
  <si>
    <t>Stantec Consulting Limited</t>
  </si>
  <si>
    <t>Dynamic Personnel Consultants</t>
  </si>
  <si>
    <t>SPR Associates Incorporated</t>
  </si>
  <si>
    <t>Recherche sur l’inclusion sociale</t>
  </si>
  <si>
    <t>SHS Consulting</t>
  </si>
  <si>
    <t>Lansdowne Technologies Incorporated</t>
  </si>
  <si>
    <t>Samson and Associes</t>
  </si>
  <si>
    <t>Audit sur la cybersécurité</t>
  </si>
  <si>
    <t>Services-conseils – Laboratoires de solutions</t>
  </si>
  <si>
    <t>Canadian Centre for Economic Analysis Incorporated</t>
  </si>
  <si>
    <t>Services d’audit – Fonds pour les logements du marché destinés aux Premières Nations</t>
  </si>
  <si>
    <t>Turtle Island Associates Incorporated</t>
  </si>
  <si>
    <t>Cam Dupuis</t>
  </si>
  <si>
    <t>Services professionnels – Réalisation de programmes de recherche en habitation</t>
  </si>
  <si>
    <t>PI Analytics LLC</t>
  </si>
  <si>
    <t>Audit du cadre de gestion du risque de modèle</t>
  </si>
  <si>
    <t>Audit du projet sur la tarification des activités de titrisation</t>
  </si>
  <si>
    <t>Audit du cadre, des énoncés et des rapports sur l’appétit pour le risque</t>
  </si>
  <si>
    <t>Insight Specialty Consulting</t>
  </si>
  <si>
    <t>Eagle Stone International</t>
  </si>
  <si>
    <t>Élaboration d’outils et de ressources d’information pour les Premières Nations </t>
  </si>
  <si>
    <t>Gartner Canada</t>
  </si>
  <si>
    <t>Excel Human Resources Incorporated</t>
  </si>
  <si>
    <t>Travail temporaire – Agent principal, Communications dans les médias sociaux</t>
  </si>
  <si>
    <t>Capital Office Interiors</t>
  </si>
  <si>
    <t>Les Services Kelly</t>
  </si>
  <si>
    <t>Travail temporaire – Commis pour le Centre d’affaires du Québec</t>
  </si>
  <si>
    <t>ACTIVITÉS D’APPROVISIONNEMENT</t>
  </si>
  <si>
    <t>Du 1er janvier au 31 mars 2019</t>
  </si>
  <si>
    <t>Fournisseur</t>
  </si>
  <si>
    <t>Valeur du contrat (incluant les taxes)</t>
  </si>
  <si>
    <t>Date de début</t>
  </si>
  <si>
    <t>Date de fin</t>
  </si>
  <si>
    <t>Travaux de remise en état – Programme de logement pour les ruraux et les Autochtones</t>
  </si>
  <si>
    <t>Deloitte s.r.l.</t>
  </si>
  <si>
    <t>Achat et soutien technique du logiciel Drive Eraser</t>
  </si>
  <si>
    <t>Honoraires de services-conseils liés à la simulation de crise de la Société pour 2019</t>
  </si>
  <si>
    <t>Rapport sur les revenus et leur distribution au Canada</t>
  </si>
  <si>
    <t>Abonnement à des données de recherche académique et des livres d’affaires</t>
  </si>
  <si>
    <t>Fourniture et livraison</t>
  </si>
  <si>
    <t>Abonnement pour 2019</t>
  </si>
  <si>
    <t>Matériel, services de diffusion en direct et main-d'œuvre pour la Conférence de la Société</t>
  </si>
  <si>
    <t xml:space="preserve">Examen par les pairs de l’évaluation actuarielle de 2018 </t>
  </si>
  <si>
    <t>Achat de licences – CreditView – Obligations sécurisées, niveau mondial</t>
  </si>
  <si>
    <t>Services d'inspection dans les réserves et examens des programmes de rénovation en Alberta</t>
  </si>
  <si>
    <t>Services d'inspection dans les réserves et examens des programmes de rénovation en Atlantique</t>
  </si>
  <si>
    <t>Achat d'ordinateurs portatifs pour le personnel</t>
  </si>
  <si>
    <t>Location de matériel de TI pour les rénovations</t>
  </si>
  <si>
    <t>Achat de matériel (crayons)</t>
  </si>
  <si>
    <t>Achat de matériel (duplicateurs de ports)</t>
  </si>
  <si>
    <t>Services d'inspection dans les réserves et examens des programmes de rénovation dans le nord de la Saskatchewan</t>
  </si>
  <si>
    <t>Services d'inspection dans les réserves et examens des programmes de rénovation en Ontario</t>
  </si>
  <si>
    <t>Services d'inspection dans les réserves et examens des programmes de rénovation dans le sud de la Saskatchewan</t>
  </si>
  <si>
    <t>Échange de données provinciales et territoriales</t>
  </si>
  <si>
    <t>Accès au Centre de données de recherche de Statistique Canada</t>
  </si>
  <si>
    <t>Groupes de discussion sur l'initiative de professionnalisation du rôle de gestionnaire d’habitations</t>
  </si>
  <si>
    <t>Abonnement à une plateforme d'apprentissage en ligne</t>
  </si>
  <si>
    <t>Achat de licences – Virtual Desktop</t>
  </si>
  <si>
    <t>Réparation de bardage métallique, de gouttières et de solins (Granville Island)</t>
  </si>
  <si>
    <t>Séance de formation sur le leadership fondé sur des données probantes pour la Conférence sur le leadership 2019</t>
  </si>
  <si>
    <t>Services de réparation et de remplacement de portes extérieures (Granville Island)</t>
  </si>
  <si>
    <t>Services d'inspection et évaluation des programmes de rénovation au Québec</t>
  </si>
  <si>
    <t>Portée du contrat</t>
  </si>
  <si>
    <t>Services-conseils sur la diffusion d'une demande de manifestations d'intérêt</t>
  </si>
  <si>
    <t>Évaluation des problèmes d'abordabilité à Montréal</t>
  </si>
  <si>
    <t>Atelier de deux jours – Mastering Metrics: Empirical Strategies for Policy Analysis</t>
  </si>
  <si>
    <t>Accord de services pour Adobe</t>
  </si>
  <si>
    <t>Gestion d'événements pour l'Aide au logement</t>
  </si>
  <si>
    <t>Maintenance d'un logiciel de modélisation des données</t>
  </si>
  <si>
    <t>Services professionnels et formation sur la mise en place de SAS Fraud Analytics</t>
  </si>
  <si>
    <t>Abonnement à la bibliothèque en ligne pour 2019-2020</t>
  </si>
  <si>
    <t>Élaboration de scénarios sur les marchés de l'habitation</t>
  </si>
  <si>
    <t>Services de recherche – Estimation de la demande de logements d'ici 2030</t>
  </si>
  <si>
    <t>Achat de mobilier de rangement verrouillable</t>
  </si>
  <si>
    <t>Projet pilote sur l'évaluation de l'environnement de contrôle pour l'audit interne</t>
  </si>
  <si>
    <t>Travail temporaire – Bibliotechnicien</t>
  </si>
  <si>
    <t>Abonnement à des services de recherche et de technologie de l'information pour 2019</t>
  </si>
  <si>
    <t>Examen et mise à jour de la nouvelle stratégie pour la plateforme d'assurance</t>
  </si>
  <si>
    <t>Évaluation, validation des données et analyse de fournisseurs multiples</t>
  </si>
  <si>
    <t>Examen du marché hypothécaire canadien pour Politiques et Recherche</t>
  </si>
  <si>
    <t>Services de recherche – Gestionnaire de placements pour le Fonds d'assurance</t>
  </si>
  <si>
    <t>Élaboration d'une approche pour le cadre des codes d'énergie</t>
  </si>
  <si>
    <t>Sondage sur l'évaluation du rendement après occupation des gains d'efficience énergétique</t>
  </si>
  <si>
    <t>Élaboration d'un programme de formation sur l'assouplissement des règles de l’assurance prêt hypothécaire pour le logement abordable pour le Logement des Premières Nations</t>
  </si>
  <si>
    <t>Élaboration de matériel de formation sur le développement du potentiel et la gestion d’actifs pour les Premières Nations</t>
  </si>
  <si>
    <t>Nova Networks Inc.</t>
  </si>
  <si>
    <t>Accenture</t>
  </si>
  <si>
    <t>Plateforme pour l'analyse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</si>
</sst>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5" formatCode="_(&quot;$&quot;* #,##0.00_);_(&quot;$&quot;* \(#,##0.00\);_(&quot;$&quot;* &quot;-&quot;??_);_(@_)"/>
    <numFmt numFmtId="166" formatCode="yyyy\-mm\-dd;@"/>
    <numFmt numFmtId="167" formatCode="_-[$$-1009]* #,##0.00_-;\-[$$-1009]* #,##0.00_-;_-[$$-1009]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/>
      <top style="double">
        <color auto="1"/>
      </top>
      <bottom style="thin">
        <color rgb="FF000000"/>
      </bottom>
      <diagonal/>
    </border>
    <border>
      <left style="thin">
        <color auto="1"/>
      </left>
      <right/>
      <top style="double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wrapText="1"/>
    </xf>
    <xf numFmtId="166" fontId="0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66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/>
    <xf numFmtId="49" fontId="0" fillId="0" borderId="3" xfId="0" applyNumberFormat="1" applyFon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49" fontId="0" fillId="0" borderId="3" xfId="0" applyNumberForma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left" wrapText="1"/>
    </xf>
    <xf numFmtId="166" fontId="0" fillId="0" borderId="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6" fontId="0" fillId="0" borderId="11" xfId="0" applyNumberFormat="1" applyFill="1" applyBorder="1" applyAlignment="1">
      <alignment horizontal="right" vertical="top" wrapText="1"/>
    </xf>
    <xf numFmtId="166" fontId="0" fillId="0" borderId="12" xfId="0" applyNumberFormat="1" applyFill="1" applyBorder="1" applyAlignment="1">
      <alignment horizontal="right" vertical="top" wrapText="1"/>
    </xf>
    <xf numFmtId="166" fontId="0" fillId="0" borderId="3" xfId="0" applyNumberFormat="1" applyFill="1" applyBorder="1" applyAlignment="1">
      <alignment horizontal="right" vertical="top" wrapText="1"/>
    </xf>
    <xf numFmtId="166" fontId="0" fillId="0" borderId="4" xfId="0" applyNumberFormat="1" applyFill="1" applyBorder="1" applyAlignment="1">
      <alignment horizontal="right" vertical="top" wrapText="1"/>
    </xf>
    <xf numFmtId="166" fontId="0" fillId="0" borderId="1" xfId="0" applyNumberFormat="1" applyFont="1" applyFill="1" applyBorder="1" applyAlignment="1">
      <alignment horizontal="right" vertical="top" wrapText="1"/>
    </xf>
    <xf numFmtId="166" fontId="0" fillId="0" borderId="1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7" xfId="0" applyFont="1" applyFill="1" applyBorder="1" applyAlignment="1">
      <alignment horizontal="center" wrapText="1"/>
    </xf>
    <xf numFmtId="166" fontId="0" fillId="0" borderId="16" xfId="0" applyNumberFormat="1" applyFill="1" applyBorder="1" applyAlignment="1">
      <alignment horizontal="right" wrapText="1"/>
    </xf>
    <xf numFmtId="166" fontId="0" fillId="0" borderId="2" xfId="0" applyNumberFormat="1" applyFont="1" applyFill="1" applyBorder="1" applyAlignment="1">
      <alignment horizontal="right" wrapText="1"/>
    </xf>
    <xf numFmtId="17" fontId="0" fillId="0" borderId="2" xfId="0" applyNumberFormat="1" applyFont="1" applyFill="1" applyBorder="1" applyAlignment="1">
      <alignment wrapText="1"/>
    </xf>
    <xf numFmtId="166" fontId="0" fillId="0" borderId="2" xfId="0" applyNumberFormat="1" applyFill="1" applyBorder="1" applyAlignment="1">
      <alignment horizontal="right" wrapText="1"/>
    </xf>
    <xf numFmtId="166" fontId="0" fillId="0" borderId="0" xfId="0" applyNumberFormat="1" applyFill="1" applyAlignment="1">
      <alignment horizontal="right"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7" fontId="0" fillId="0" borderId="16" xfId="2" applyNumberFormat="1" applyFont="1" applyFill="1" applyBorder="1" applyAlignment="1">
      <alignment wrapText="1"/>
    </xf>
    <xf numFmtId="167" fontId="0" fillId="0" borderId="2" xfId="2" applyNumberFormat="1" applyFont="1" applyFill="1" applyBorder="1" applyAlignment="1">
      <alignment wrapText="1"/>
    </xf>
    <xf numFmtId="167" fontId="0" fillId="0" borderId="4" xfId="2" applyNumberFormat="1" applyFont="1" applyFill="1" applyBorder="1" applyAlignment="1"/>
    <xf numFmtId="167" fontId="0" fillId="0" borderId="1" xfId="2" applyNumberFormat="1" applyFont="1" applyFill="1" applyBorder="1" applyAlignment="1"/>
    <xf numFmtId="167" fontId="0" fillId="0" borderId="1" xfId="0" applyNumberFormat="1" applyFill="1" applyBorder="1" applyAlignment="1"/>
    <xf numFmtId="167" fontId="0" fillId="0" borderId="1" xfId="2" applyNumberFormat="1" applyFont="1" applyFill="1" applyBorder="1" applyAlignment="1">
      <alignment horizontal="right"/>
    </xf>
    <xf numFmtId="167" fontId="0" fillId="0" borderId="13" xfId="2" applyNumberFormat="1" applyFont="1" applyFill="1" applyBorder="1" applyAlignment="1">
      <alignment wrapText="1"/>
    </xf>
    <xf numFmtId="167" fontId="0" fillId="0" borderId="3" xfId="2" applyNumberFormat="1" applyFont="1" applyFill="1" applyBorder="1" applyAlignment="1">
      <alignment wrapText="1"/>
    </xf>
    <xf numFmtId="167" fontId="0" fillId="0" borderId="3" xfId="2" applyNumberFormat="1" applyFont="1" applyFill="1" applyBorder="1" applyAlignment="1"/>
    <xf numFmtId="167" fontId="0" fillId="0" borderId="1" xfId="2" applyNumberFormat="1" applyFont="1" applyFill="1" applyBorder="1" applyAlignment="1">
      <alignment wrapText="1"/>
    </xf>
    <xf numFmtId="167" fontId="0" fillId="0" borderId="9" xfId="2" applyNumberFormat="1" applyFont="1" applyFill="1" applyBorder="1" applyAlignment="1">
      <alignment horizontal="right" vertical="top" wrapText="1"/>
    </xf>
    <xf numFmtId="167" fontId="0" fillId="0" borderId="3" xfId="2" applyNumberFormat="1" applyFont="1" applyFill="1" applyBorder="1" applyAlignment="1">
      <alignment horizontal="right" vertical="top" wrapText="1"/>
    </xf>
    <xf numFmtId="167" fontId="0" fillId="0" borderId="4" xfId="2" applyNumberFormat="1" applyFont="1" applyFill="1" applyBorder="1" applyAlignment="1">
      <alignment horizontal="right" vertical="top" wrapText="1"/>
    </xf>
    <xf numFmtId="167" fontId="0" fillId="0" borderId="1" xfId="2" applyNumberFormat="1" applyFont="1" applyFill="1" applyBorder="1" applyAlignment="1">
      <alignment horizontal="right" vertical="top" wrapText="1"/>
    </xf>
    <xf numFmtId="167" fontId="0" fillId="0" borderId="1" xfId="0" applyNumberFormat="1" applyFill="1" applyBorder="1" applyAlignment="1">
      <alignment horizontal="right" vertical="top" wrapText="1"/>
    </xf>
    <xf numFmtId="167" fontId="4" fillId="0" borderId="1" xfId="2" applyNumberFormat="1" applyFont="1" applyFill="1" applyBorder="1" applyAlignment="1">
      <alignment horizontal="right" vertical="top" wrapText="1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34.28515625" style="37" customWidth="1"/>
    <col min="2" max="2" width="18.140625" style="44" customWidth="1"/>
    <col min="3" max="3" width="67.140625" style="37" customWidth="1"/>
    <col min="4" max="5" width="10.85546875" style="44" customWidth="1"/>
    <col min="6" max="16384" width="9.140625" style="37"/>
  </cols>
  <sheetData>
    <row r="1" spans="1:5" ht="15.75" x14ac:dyDescent="0.25">
      <c r="A1" s="53" t="s">
        <v>135</v>
      </c>
      <c r="B1" s="53"/>
      <c r="C1" s="53"/>
      <c r="D1" s="53"/>
      <c r="E1" s="53"/>
    </row>
    <row r="2" spans="1:5" x14ac:dyDescent="0.25">
      <c r="A2" s="54" t="s">
        <v>34</v>
      </c>
      <c r="B2" s="55"/>
      <c r="C2" s="55"/>
      <c r="D2" s="55"/>
      <c r="E2" s="55"/>
    </row>
    <row r="3" spans="1:5" x14ac:dyDescent="0.25">
      <c r="A3" s="56" t="s">
        <v>136</v>
      </c>
      <c r="B3" s="56"/>
      <c r="C3" s="56"/>
      <c r="D3" s="56"/>
      <c r="E3" s="56"/>
    </row>
    <row r="4" spans="1:5" ht="30.75" thickBot="1" x14ac:dyDescent="0.3">
      <c r="A4" s="29" t="s">
        <v>137</v>
      </c>
      <c r="B4" s="30" t="s">
        <v>138</v>
      </c>
      <c r="C4" s="31" t="s">
        <v>170</v>
      </c>
      <c r="D4" s="30" t="s">
        <v>139</v>
      </c>
      <c r="E4" s="30" t="s">
        <v>140</v>
      </c>
    </row>
    <row r="5" spans="1:5" ht="30.75" thickTop="1" x14ac:dyDescent="0.25">
      <c r="A5" s="32" t="s">
        <v>75</v>
      </c>
      <c r="B5" s="74">
        <v>16031.62</v>
      </c>
      <c r="C5" s="33" t="s">
        <v>141</v>
      </c>
      <c r="D5" s="38">
        <v>43503</v>
      </c>
      <c r="E5" s="39">
        <v>43769</v>
      </c>
    </row>
    <row r="6" spans="1:5" ht="30" x14ac:dyDescent="0.25">
      <c r="A6" s="17" t="s">
        <v>104</v>
      </c>
      <c r="B6" s="75">
        <v>27984</v>
      </c>
      <c r="C6" s="17" t="s">
        <v>167</v>
      </c>
      <c r="D6" s="40">
        <v>43553</v>
      </c>
      <c r="E6" s="40">
        <v>43616</v>
      </c>
    </row>
    <row r="7" spans="1:5" x14ac:dyDescent="0.25">
      <c r="A7" s="18" t="s">
        <v>90</v>
      </c>
      <c r="B7" s="76">
        <v>50000</v>
      </c>
      <c r="C7" s="18" t="s">
        <v>143</v>
      </c>
      <c r="D7" s="41">
        <v>43549</v>
      </c>
      <c r="E7" s="41">
        <v>43914</v>
      </c>
    </row>
    <row r="8" spans="1:5" x14ac:dyDescent="0.25">
      <c r="A8" s="5" t="s">
        <v>59</v>
      </c>
      <c r="B8" s="77">
        <v>18000</v>
      </c>
      <c r="C8" s="5" t="s">
        <v>60</v>
      </c>
      <c r="D8" s="42">
        <v>43525</v>
      </c>
      <c r="E8" s="42">
        <v>44620</v>
      </c>
    </row>
    <row r="9" spans="1:5" ht="30" x14ac:dyDescent="0.25">
      <c r="A9" s="5" t="s">
        <v>102</v>
      </c>
      <c r="B9" s="77">
        <v>132272.15</v>
      </c>
      <c r="C9" s="5" t="s">
        <v>144</v>
      </c>
      <c r="D9" s="42">
        <v>43466</v>
      </c>
      <c r="E9" s="42">
        <v>43830</v>
      </c>
    </row>
    <row r="10" spans="1:5" x14ac:dyDescent="0.25">
      <c r="A10" s="5" t="s">
        <v>57</v>
      </c>
      <c r="B10" s="77">
        <v>20250</v>
      </c>
      <c r="C10" s="5" t="s">
        <v>145</v>
      </c>
      <c r="D10" s="42">
        <v>43523</v>
      </c>
      <c r="E10" s="42">
        <v>43551</v>
      </c>
    </row>
    <row r="11" spans="1:5" x14ac:dyDescent="0.25">
      <c r="A11" s="16" t="s">
        <v>83</v>
      </c>
      <c r="B11" s="77">
        <v>50000</v>
      </c>
      <c r="C11" s="16" t="s">
        <v>84</v>
      </c>
      <c r="D11" s="42">
        <v>43497</v>
      </c>
      <c r="E11" s="42">
        <v>45322</v>
      </c>
    </row>
    <row r="12" spans="1:5" x14ac:dyDescent="0.25">
      <c r="A12" s="16" t="s">
        <v>80</v>
      </c>
      <c r="B12" s="77">
        <v>27000</v>
      </c>
      <c r="C12" s="16" t="s">
        <v>81</v>
      </c>
      <c r="D12" s="42">
        <v>43479</v>
      </c>
      <c r="E12" s="42">
        <v>43524</v>
      </c>
    </row>
    <row r="13" spans="1:5" ht="30" x14ac:dyDescent="0.25">
      <c r="A13" s="5" t="s">
        <v>99</v>
      </c>
      <c r="B13" s="77">
        <v>585000</v>
      </c>
      <c r="C13" s="5" t="s">
        <v>169</v>
      </c>
      <c r="D13" s="42">
        <v>43472</v>
      </c>
      <c r="E13" s="42">
        <v>44568</v>
      </c>
    </row>
    <row r="14" spans="1:5" x14ac:dyDescent="0.25">
      <c r="A14" s="5" t="s">
        <v>47</v>
      </c>
      <c r="B14" s="77">
        <v>120000</v>
      </c>
      <c r="C14" s="5" t="s">
        <v>48</v>
      </c>
      <c r="D14" s="42">
        <v>42583</v>
      </c>
      <c r="E14" s="42">
        <v>43678</v>
      </c>
    </row>
    <row r="15" spans="1:5" x14ac:dyDescent="0.25">
      <c r="A15" s="15" t="s">
        <v>142</v>
      </c>
      <c r="B15" s="78">
        <v>42646.2</v>
      </c>
      <c r="C15" s="15" t="s">
        <v>150</v>
      </c>
      <c r="D15" s="43">
        <v>43511</v>
      </c>
      <c r="E15" s="43">
        <v>43555</v>
      </c>
    </row>
    <row r="16" spans="1:5" ht="30" x14ac:dyDescent="0.25">
      <c r="A16" s="5" t="s">
        <v>45</v>
      </c>
      <c r="B16" s="77">
        <v>120000</v>
      </c>
      <c r="C16" s="5" t="s">
        <v>46</v>
      </c>
      <c r="D16" s="42">
        <v>42590</v>
      </c>
      <c r="E16" s="42">
        <v>44415</v>
      </c>
    </row>
    <row r="17" spans="1:5" ht="30" x14ac:dyDescent="0.25">
      <c r="A17" s="5" t="s">
        <v>79</v>
      </c>
      <c r="B17" s="77">
        <v>50000</v>
      </c>
      <c r="C17" s="5" t="s">
        <v>168</v>
      </c>
      <c r="D17" s="42">
        <v>43466</v>
      </c>
      <c r="E17" s="42">
        <v>45291</v>
      </c>
    </row>
    <row r="18" spans="1:5" ht="30" x14ac:dyDescent="0.25">
      <c r="A18" s="5" t="s">
        <v>73</v>
      </c>
      <c r="B18" s="77">
        <v>101939.42</v>
      </c>
      <c r="C18" s="5" t="s">
        <v>146</v>
      </c>
      <c r="D18" s="42">
        <v>43466</v>
      </c>
      <c r="E18" s="42">
        <v>43830</v>
      </c>
    </row>
    <row r="19" spans="1:5" x14ac:dyDescent="0.25">
      <c r="A19" s="5" t="s">
        <v>61</v>
      </c>
      <c r="B19" s="77">
        <v>50000</v>
      </c>
      <c r="C19" s="5" t="s">
        <v>147</v>
      </c>
      <c r="D19" s="42">
        <v>43514</v>
      </c>
      <c r="E19" s="42">
        <v>45339</v>
      </c>
    </row>
    <row r="20" spans="1:5" x14ac:dyDescent="0.25">
      <c r="A20" s="15" t="s">
        <v>41</v>
      </c>
      <c r="B20" s="78">
        <v>11300</v>
      </c>
      <c r="C20" s="15" t="s">
        <v>42</v>
      </c>
      <c r="D20" s="43">
        <v>43405</v>
      </c>
      <c r="E20" s="43">
        <v>43496</v>
      </c>
    </row>
    <row r="21" spans="1:5" x14ac:dyDescent="0.25">
      <c r="A21" s="5" t="s">
        <v>74</v>
      </c>
      <c r="B21" s="77">
        <v>29541.599999999999</v>
      </c>
      <c r="C21" s="5" t="s">
        <v>148</v>
      </c>
      <c r="D21" s="42">
        <v>43466</v>
      </c>
      <c r="E21" s="42">
        <v>43830</v>
      </c>
    </row>
    <row r="22" spans="1:5" x14ac:dyDescent="0.25">
      <c r="A22" s="5" t="s">
        <v>71</v>
      </c>
      <c r="B22" s="77">
        <v>11379</v>
      </c>
      <c r="C22" s="5" t="s">
        <v>72</v>
      </c>
      <c r="D22" s="42">
        <v>43478</v>
      </c>
      <c r="E22" s="42">
        <v>43479</v>
      </c>
    </row>
    <row r="23" spans="1:5" ht="30" x14ac:dyDescent="0.25">
      <c r="A23" s="15" t="s">
        <v>101</v>
      </c>
      <c r="B23" s="77">
        <v>580000</v>
      </c>
      <c r="C23" s="15" t="s">
        <v>152</v>
      </c>
      <c r="D23" s="43">
        <v>43466</v>
      </c>
      <c r="E23" s="43">
        <v>44561</v>
      </c>
    </row>
    <row r="24" spans="1:5" ht="30" x14ac:dyDescent="0.25">
      <c r="A24" s="5" t="s">
        <v>103</v>
      </c>
      <c r="B24" s="77">
        <v>31303.19</v>
      </c>
      <c r="C24" s="5" t="s">
        <v>149</v>
      </c>
      <c r="D24" s="42">
        <v>43553</v>
      </c>
      <c r="E24" s="42">
        <v>43677</v>
      </c>
    </row>
    <row r="25" spans="1:5" x14ac:dyDescent="0.25">
      <c r="A25" s="34" t="s">
        <v>37</v>
      </c>
      <c r="B25" s="77">
        <v>27600</v>
      </c>
      <c r="C25" s="34" t="s">
        <v>38</v>
      </c>
      <c r="D25" s="35">
        <v>43469</v>
      </c>
      <c r="E25" s="35">
        <v>43615</v>
      </c>
    </row>
    <row r="26" spans="1:5" ht="30" x14ac:dyDescent="0.25">
      <c r="A26" s="15" t="s">
        <v>76</v>
      </c>
      <c r="B26" s="78">
        <v>15605.5</v>
      </c>
      <c r="C26" s="15" t="s">
        <v>141</v>
      </c>
      <c r="D26" s="43">
        <v>43552</v>
      </c>
      <c r="E26" s="43">
        <v>43830</v>
      </c>
    </row>
    <row r="27" spans="1:5" ht="30" x14ac:dyDescent="0.25">
      <c r="A27" s="5" t="s">
        <v>66</v>
      </c>
      <c r="B27" s="77">
        <v>10500</v>
      </c>
      <c r="C27" s="5" t="s">
        <v>171</v>
      </c>
      <c r="D27" s="42">
        <v>43539</v>
      </c>
      <c r="E27" s="42">
        <v>43830</v>
      </c>
    </row>
    <row r="28" spans="1:5" x14ac:dyDescent="0.25">
      <c r="A28" s="5" t="s">
        <v>68</v>
      </c>
      <c r="B28" s="77">
        <v>50000</v>
      </c>
      <c r="C28" s="5" t="s">
        <v>172</v>
      </c>
      <c r="D28" s="42">
        <v>43543</v>
      </c>
      <c r="E28" s="42">
        <v>43567</v>
      </c>
    </row>
    <row r="29" spans="1:5" ht="30" x14ac:dyDescent="0.25">
      <c r="A29" s="34" t="s">
        <v>36</v>
      </c>
      <c r="B29" s="77">
        <v>28750</v>
      </c>
      <c r="C29" s="34" t="s">
        <v>173</v>
      </c>
      <c r="D29" s="35">
        <v>43517</v>
      </c>
      <c r="E29" s="35">
        <v>43518</v>
      </c>
    </row>
    <row r="30" spans="1:5" x14ac:dyDescent="0.25">
      <c r="A30" s="5" t="s">
        <v>6</v>
      </c>
      <c r="B30" s="77">
        <v>90400</v>
      </c>
      <c r="C30" s="5" t="s">
        <v>67</v>
      </c>
      <c r="D30" s="42">
        <v>43542</v>
      </c>
      <c r="E30" s="42">
        <v>43918</v>
      </c>
    </row>
    <row r="31" spans="1:5" ht="30" x14ac:dyDescent="0.25">
      <c r="A31" s="15" t="s">
        <v>39</v>
      </c>
      <c r="B31" s="77">
        <v>87914</v>
      </c>
      <c r="C31" s="15" t="s">
        <v>40</v>
      </c>
      <c r="D31" s="43">
        <v>43435</v>
      </c>
      <c r="E31" s="43">
        <v>43799</v>
      </c>
    </row>
    <row r="32" spans="1:5" ht="30" x14ac:dyDescent="0.25">
      <c r="A32" s="5" t="s">
        <v>39</v>
      </c>
      <c r="B32" s="77">
        <v>45426</v>
      </c>
      <c r="C32" s="5" t="s">
        <v>43</v>
      </c>
      <c r="D32" s="42">
        <v>43191</v>
      </c>
      <c r="E32" s="42">
        <v>43921</v>
      </c>
    </row>
    <row r="33" spans="1:5" x14ac:dyDescent="0.25">
      <c r="A33" s="5" t="s">
        <v>39</v>
      </c>
      <c r="B33" s="77">
        <v>363046.40000000002</v>
      </c>
      <c r="C33" s="5" t="s">
        <v>44</v>
      </c>
      <c r="D33" s="42">
        <v>43449</v>
      </c>
      <c r="E33" s="42">
        <v>43813</v>
      </c>
    </row>
    <row r="34" spans="1:5" x14ac:dyDescent="0.25">
      <c r="A34" s="5" t="s">
        <v>39</v>
      </c>
      <c r="B34" s="77">
        <v>16215.5</v>
      </c>
      <c r="C34" s="5" t="s">
        <v>151</v>
      </c>
      <c r="D34" s="42">
        <v>43480</v>
      </c>
      <c r="E34" s="42">
        <v>43844</v>
      </c>
    </row>
    <row r="35" spans="1:5" ht="30" x14ac:dyDescent="0.25">
      <c r="A35" s="5" t="s">
        <v>62</v>
      </c>
      <c r="B35" s="77">
        <v>50000</v>
      </c>
      <c r="C35" s="5" t="s">
        <v>63</v>
      </c>
      <c r="D35" s="42">
        <v>43525</v>
      </c>
      <c r="E35" s="42">
        <v>45350</v>
      </c>
    </row>
    <row r="36" spans="1:5" x14ac:dyDescent="0.25">
      <c r="A36" s="15" t="s">
        <v>53</v>
      </c>
      <c r="B36" s="77">
        <v>74975.5</v>
      </c>
      <c r="C36" s="15" t="s">
        <v>54</v>
      </c>
      <c r="D36" s="43">
        <v>43514</v>
      </c>
      <c r="E36" s="43">
        <v>43708</v>
      </c>
    </row>
    <row r="37" spans="1:5" ht="30" x14ac:dyDescent="0.25">
      <c r="A37" s="15" t="s">
        <v>97</v>
      </c>
      <c r="B37" s="78">
        <v>418000</v>
      </c>
      <c r="C37" s="15" t="s">
        <v>153</v>
      </c>
      <c r="D37" s="43">
        <v>43466</v>
      </c>
      <c r="E37" s="43">
        <v>44561</v>
      </c>
    </row>
    <row r="38" spans="1:5" x14ac:dyDescent="0.25">
      <c r="A38" s="15" t="s">
        <v>193</v>
      </c>
      <c r="B38" s="77">
        <v>182026.25</v>
      </c>
      <c r="C38" s="15" t="s">
        <v>89</v>
      </c>
      <c r="D38" s="43">
        <v>43497</v>
      </c>
      <c r="E38" s="43">
        <v>43585</v>
      </c>
    </row>
    <row r="39" spans="1:5" x14ac:dyDescent="0.25">
      <c r="A39" s="15" t="s">
        <v>193</v>
      </c>
      <c r="B39" s="77">
        <v>92479.2</v>
      </c>
      <c r="C39" s="16" t="s">
        <v>154</v>
      </c>
      <c r="D39" s="42">
        <v>43476</v>
      </c>
      <c r="E39" s="42">
        <v>43556</v>
      </c>
    </row>
    <row r="40" spans="1:5" x14ac:dyDescent="0.25">
      <c r="A40" s="15" t="s">
        <v>193</v>
      </c>
      <c r="B40" s="77">
        <v>35930.61</v>
      </c>
      <c r="C40" s="16" t="s">
        <v>155</v>
      </c>
      <c r="D40" s="42">
        <v>43486</v>
      </c>
      <c r="E40" s="42">
        <v>43576</v>
      </c>
    </row>
    <row r="41" spans="1:5" x14ac:dyDescent="0.25">
      <c r="A41" s="15" t="s">
        <v>193</v>
      </c>
      <c r="B41" s="77">
        <v>100185.8</v>
      </c>
      <c r="C41" s="15" t="s">
        <v>154</v>
      </c>
      <c r="D41" s="43">
        <v>43504</v>
      </c>
      <c r="E41" s="43">
        <v>43593</v>
      </c>
    </row>
    <row r="42" spans="1:5" x14ac:dyDescent="0.25">
      <c r="A42" s="15" t="s">
        <v>193</v>
      </c>
      <c r="B42" s="77">
        <v>30961.64</v>
      </c>
      <c r="C42" s="5" t="s">
        <v>77</v>
      </c>
      <c r="D42" s="42">
        <v>43541</v>
      </c>
      <c r="E42" s="42">
        <v>43633</v>
      </c>
    </row>
    <row r="43" spans="1:5" x14ac:dyDescent="0.25">
      <c r="A43" s="15" t="s">
        <v>193</v>
      </c>
      <c r="B43" s="78">
        <v>29387.91</v>
      </c>
      <c r="C43" s="15" t="s">
        <v>156</v>
      </c>
      <c r="D43" s="43">
        <v>43541</v>
      </c>
      <c r="E43" s="43">
        <v>43633</v>
      </c>
    </row>
    <row r="44" spans="1:5" x14ac:dyDescent="0.25">
      <c r="A44" s="15" t="s">
        <v>193</v>
      </c>
      <c r="B44" s="77">
        <v>258544</v>
      </c>
      <c r="C44" s="16" t="s">
        <v>157</v>
      </c>
      <c r="D44" s="42">
        <v>43541</v>
      </c>
      <c r="E44" s="42">
        <v>43633</v>
      </c>
    </row>
    <row r="45" spans="1:5" ht="30" x14ac:dyDescent="0.25">
      <c r="A45" s="15" t="s">
        <v>98</v>
      </c>
      <c r="B45" s="77">
        <v>710000</v>
      </c>
      <c r="C45" s="15" t="s">
        <v>159</v>
      </c>
      <c r="D45" s="43">
        <v>43466</v>
      </c>
      <c r="E45" s="43">
        <v>44561</v>
      </c>
    </row>
    <row r="46" spans="1:5" x14ac:dyDescent="0.25">
      <c r="A46" s="5" t="s">
        <v>91</v>
      </c>
      <c r="B46" s="77">
        <v>96114.240000000005</v>
      </c>
      <c r="C46" s="16" t="s">
        <v>92</v>
      </c>
      <c r="D46" s="42">
        <v>43524</v>
      </c>
      <c r="E46" s="42">
        <v>43889</v>
      </c>
    </row>
    <row r="47" spans="1:5" ht="30" x14ac:dyDescent="0.25">
      <c r="A47" s="5" t="s">
        <v>96</v>
      </c>
      <c r="B47" s="77">
        <v>410000</v>
      </c>
      <c r="C47" s="5" t="s">
        <v>158</v>
      </c>
      <c r="D47" s="42">
        <v>43466</v>
      </c>
      <c r="E47" s="42">
        <v>44561</v>
      </c>
    </row>
    <row r="48" spans="1:5" x14ac:dyDescent="0.25">
      <c r="A48" s="5" t="s">
        <v>85</v>
      </c>
      <c r="B48" s="77">
        <v>1400000</v>
      </c>
      <c r="C48" s="16" t="s">
        <v>86</v>
      </c>
      <c r="D48" s="42">
        <v>43497</v>
      </c>
      <c r="E48" s="42">
        <v>44592</v>
      </c>
    </row>
    <row r="49" spans="1:5" x14ac:dyDescent="0.25">
      <c r="A49" s="15" t="s">
        <v>55</v>
      </c>
      <c r="B49" s="77">
        <v>13747</v>
      </c>
      <c r="C49" s="15" t="s">
        <v>56</v>
      </c>
      <c r="D49" s="43">
        <v>43518</v>
      </c>
      <c r="E49" s="43">
        <v>43574</v>
      </c>
    </row>
    <row r="50" spans="1:5" ht="30" x14ac:dyDescent="0.25">
      <c r="A50" s="15" t="s">
        <v>55</v>
      </c>
      <c r="B50" s="77">
        <v>42691.12</v>
      </c>
      <c r="C50" s="15" t="s">
        <v>64</v>
      </c>
      <c r="D50" s="43">
        <v>43530</v>
      </c>
      <c r="E50" s="43">
        <v>43585</v>
      </c>
    </row>
    <row r="51" spans="1:5" x14ac:dyDescent="0.25">
      <c r="A51" s="5" t="s">
        <v>49</v>
      </c>
      <c r="B51" s="77">
        <v>31380.1</v>
      </c>
      <c r="C51" s="5" t="s">
        <v>50</v>
      </c>
      <c r="D51" s="42">
        <v>43507</v>
      </c>
      <c r="E51" s="42">
        <v>43511</v>
      </c>
    </row>
    <row r="52" spans="1:5" x14ac:dyDescent="0.25">
      <c r="A52" s="15" t="s">
        <v>87</v>
      </c>
      <c r="B52" s="77">
        <v>735000</v>
      </c>
      <c r="C52" s="15" t="s">
        <v>88</v>
      </c>
      <c r="D52" s="43">
        <v>43482</v>
      </c>
      <c r="E52" s="43">
        <v>43846</v>
      </c>
    </row>
    <row r="53" spans="1:5" ht="30" x14ac:dyDescent="0.25">
      <c r="A53" s="36" t="s">
        <v>100</v>
      </c>
      <c r="B53" s="79">
        <v>245000</v>
      </c>
      <c r="C53" s="15" t="s">
        <v>160</v>
      </c>
      <c r="D53" s="42">
        <v>43466</v>
      </c>
      <c r="E53" s="42">
        <v>44561</v>
      </c>
    </row>
    <row r="54" spans="1:5" x14ac:dyDescent="0.25">
      <c r="A54" s="15" t="s">
        <v>93</v>
      </c>
      <c r="B54" s="77">
        <v>87784</v>
      </c>
      <c r="C54" s="15" t="s">
        <v>161</v>
      </c>
      <c r="D54" s="43">
        <v>43192</v>
      </c>
      <c r="E54" s="43">
        <v>43539</v>
      </c>
    </row>
    <row r="55" spans="1:5" ht="30" x14ac:dyDescent="0.25">
      <c r="A55" s="15" t="s">
        <v>93</v>
      </c>
      <c r="B55" s="77">
        <v>429254.7</v>
      </c>
      <c r="C55" s="15" t="s">
        <v>51</v>
      </c>
      <c r="D55" s="43">
        <v>43385</v>
      </c>
      <c r="E55" s="43">
        <v>43555</v>
      </c>
    </row>
    <row r="56" spans="1:5" x14ac:dyDescent="0.25">
      <c r="A56" s="5" t="s">
        <v>93</v>
      </c>
      <c r="B56" s="77">
        <v>53675</v>
      </c>
      <c r="C56" s="5" t="s">
        <v>52</v>
      </c>
      <c r="D56" s="42">
        <v>43374</v>
      </c>
      <c r="E56" s="42">
        <v>43524</v>
      </c>
    </row>
    <row r="57" spans="1:5" ht="30" x14ac:dyDescent="0.25">
      <c r="A57" s="5" t="s">
        <v>93</v>
      </c>
      <c r="B57" s="77">
        <v>97686.24</v>
      </c>
      <c r="C57" s="5" t="s">
        <v>58</v>
      </c>
      <c r="D57" s="42">
        <v>43467</v>
      </c>
      <c r="E57" s="42">
        <v>43878</v>
      </c>
    </row>
    <row r="58" spans="1:5" x14ac:dyDescent="0.25">
      <c r="A58" s="5" t="s">
        <v>93</v>
      </c>
      <c r="B58" s="77">
        <v>565590.99</v>
      </c>
      <c r="C58" s="5" t="s">
        <v>65</v>
      </c>
      <c r="D58" s="42">
        <v>43466</v>
      </c>
      <c r="E58" s="42">
        <v>43555</v>
      </c>
    </row>
    <row r="59" spans="1:5" x14ac:dyDescent="0.25">
      <c r="A59" s="15" t="s">
        <v>93</v>
      </c>
      <c r="B59" s="78">
        <v>16452.8</v>
      </c>
      <c r="C59" s="15" t="s">
        <v>162</v>
      </c>
      <c r="D59" s="43">
        <v>43529</v>
      </c>
      <c r="E59" s="43">
        <v>43555</v>
      </c>
    </row>
    <row r="60" spans="1:5" x14ac:dyDescent="0.25">
      <c r="A60" s="5" t="s">
        <v>69</v>
      </c>
      <c r="B60" s="77">
        <v>41580</v>
      </c>
      <c r="C60" s="5" t="s">
        <v>70</v>
      </c>
      <c r="D60" s="42">
        <v>43496</v>
      </c>
      <c r="E60" s="42">
        <v>44227</v>
      </c>
    </row>
    <row r="61" spans="1:5" ht="30" x14ac:dyDescent="0.25">
      <c r="A61" s="15" t="s">
        <v>78</v>
      </c>
      <c r="B61" s="77">
        <v>22454.68</v>
      </c>
      <c r="C61" s="15" t="s">
        <v>163</v>
      </c>
      <c r="D61" s="43">
        <v>43532</v>
      </c>
      <c r="E61" s="43">
        <v>43555</v>
      </c>
    </row>
    <row r="62" spans="1:5" ht="30" x14ac:dyDescent="0.25">
      <c r="A62" s="5" t="s">
        <v>82</v>
      </c>
      <c r="B62" s="77">
        <v>50000</v>
      </c>
      <c r="C62" s="16" t="s">
        <v>166</v>
      </c>
      <c r="D62" s="42">
        <v>43466</v>
      </c>
      <c r="E62" s="42">
        <v>43830</v>
      </c>
    </row>
    <row r="63" spans="1:5" x14ac:dyDescent="0.25">
      <c r="A63" s="15" t="s">
        <v>94</v>
      </c>
      <c r="B63" s="77">
        <v>266513.31</v>
      </c>
      <c r="C63" s="15" t="s">
        <v>164</v>
      </c>
      <c r="D63" s="43">
        <v>43555</v>
      </c>
      <c r="E63" s="43">
        <v>43951</v>
      </c>
    </row>
    <row r="64" spans="1:5" x14ac:dyDescent="0.25">
      <c r="A64" s="5" t="s">
        <v>95</v>
      </c>
      <c r="B64" s="77">
        <v>23720</v>
      </c>
      <c r="C64" s="5" t="s">
        <v>165</v>
      </c>
      <c r="D64" s="42">
        <v>43553</v>
      </c>
      <c r="E64" s="42">
        <v>43918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ColWidth="9.140625" defaultRowHeight="15" x14ac:dyDescent="0.25"/>
  <cols>
    <col min="1" max="1" width="35.5703125" style="2" customWidth="1"/>
    <col min="2" max="2" width="18.140625" style="12" customWidth="1"/>
    <col min="3" max="3" width="50.5703125" style="2" customWidth="1"/>
    <col min="4" max="5" width="10.85546875" style="9" customWidth="1"/>
    <col min="6" max="16384" width="9.140625" style="1"/>
  </cols>
  <sheetData>
    <row r="1" spans="1:5" ht="15.75" x14ac:dyDescent="0.25">
      <c r="A1" s="57" t="s">
        <v>135</v>
      </c>
      <c r="B1" s="57"/>
      <c r="C1" s="57"/>
      <c r="D1" s="57"/>
      <c r="E1" s="57"/>
    </row>
    <row r="2" spans="1:5" x14ac:dyDescent="0.25">
      <c r="A2" s="58" t="s">
        <v>105</v>
      </c>
      <c r="B2" s="59"/>
      <c r="C2" s="59"/>
      <c r="D2" s="59"/>
      <c r="E2" s="59"/>
    </row>
    <row r="3" spans="1:5" ht="15.75" thickBot="1" x14ac:dyDescent="0.3">
      <c r="A3" s="60" t="s">
        <v>136</v>
      </c>
      <c r="B3" s="60"/>
      <c r="C3" s="60"/>
      <c r="D3" s="60"/>
      <c r="E3" s="60"/>
    </row>
    <row r="4" spans="1:5" ht="30.75" thickBot="1" x14ac:dyDescent="0.3">
      <c r="A4" s="25" t="s">
        <v>137</v>
      </c>
      <c r="B4" s="26" t="s">
        <v>138</v>
      </c>
      <c r="C4" s="26" t="s">
        <v>170</v>
      </c>
      <c r="D4" s="26" t="s">
        <v>139</v>
      </c>
      <c r="E4" s="26" t="s">
        <v>140</v>
      </c>
    </row>
    <row r="5" spans="1:5" ht="30.75" thickTop="1" x14ac:dyDescent="0.25">
      <c r="A5" s="23" t="s">
        <v>120</v>
      </c>
      <c r="B5" s="66">
        <v>13377</v>
      </c>
      <c r="C5" s="23" t="s">
        <v>35</v>
      </c>
      <c r="D5" s="24">
        <v>43481</v>
      </c>
      <c r="E5" s="24">
        <v>43489</v>
      </c>
    </row>
    <row r="6" spans="1:5" ht="30" x14ac:dyDescent="0.25">
      <c r="A6" s="3" t="s">
        <v>120</v>
      </c>
      <c r="B6" s="67">
        <v>11776.38</v>
      </c>
      <c r="C6" s="3" t="s">
        <v>35</v>
      </c>
      <c r="D6" s="8">
        <v>43506</v>
      </c>
      <c r="E6" s="8">
        <v>43511</v>
      </c>
    </row>
    <row r="7" spans="1:5" ht="30" x14ac:dyDescent="0.25">
      <c r="A7" s="4" t="s">
        <v>117</v>
      </c>
      <c r="B7" s="67">
        <v>28250</v>
      </c>
      <c r="C7" s="4" t="s">
        <v>179</v>
      </c>
      <c r="D7" s="7">
        <v>43449</v>
      </c>
      <c r="E7" s="7">
        <v>43511</v>
      </c>
    </row>
    <row r="8" spans="1:5" ht="30" x14ac:dyDescent="0.25">
      <c r="A8" s="4" t="s">
        <v>117</v>
      </c>
      <c r="B8" s="67">
        <v>27802.240000000002</v>
      </c>
      <c r="C8" s="4" t="s">
        <v>180</v>
      </c>
      <c r="D8" s="7">
        <v>43514</v>
      </c>
      <c r="E8" s="7">
        <v>43553</v>
      </c>
    </row>
    <row r="9" spans="1:5" x14ac:dyDescent="0.25">
      <c r="A9" s="3" t="s">
        <v>132</v>
      </c>
      <c r="B9" s="68">
        <v>29921.34</v>
      </c>
      <c r="C9" s="3" t="s">
        <v>181</v>
      </c>
      <c r="D9" s="21">
        <v>43487</v>
      </c>
      <c r="E9" s="21">
        <v>43524</v>
      </c>
    </row>
    <row r="10" spans="1:5" x14ac:dyDescent="0.25">
      <c r="A10" s="4" t="s">
        <v>142</v>
      </c>
      <c r="B10" s="67">
        <v>122000</v>
      </c>
      <c r="C10" s="6" t="s">
        <v>116</v>
      </c>
      <c r="D10" s="7">
        <v>43345</v>
      </c>
      <c r="E10" s="7">
        <v>43420</v>
      </c>
    </row>
    <row r="11" spans="1:5" ht="30" x14ac:dyDescent="0.25">
      <c r="A11" s="4" t="s">
        <v>142</v>
      </c>
      <c r="B11" s="67">
        <v>91829</v>
      </c>
      <c r="C11" s="4" t="s">
        <v>118</v>
      </c>
      <c r="D11" s="7">
        <v>43539</v>
      </c>
      <c r="E11" s="7">
        <v>43676</v>
      </c>
    </row>
    <row r="12" spans="1:5" ht="30" x14ac:dyDescent="0.25">
      <c r="A12" s="4" t="s">
        <v>142</v>
      </c>
      <c r="B12" s="67">
        <v>108813.7</v>
      </c>
      <c r="C12" s="4" t="s">
        <v>182</v>
      </c>
      <c r="D12" s="7">
        <v>43486</v>
      </c>
      <c r="E12" s="7">
        <v>43531</v>
      </c>
    </row>
    <row r="13" spans="1:5" ht="30" x14ac:dyDescent="0.25">
      <c r="A13" s="3" t="s">
        <v>142</v>
      </c>
      <c r="B13" s="68">
        <v>58760</v>
      </c>
      <c r="C13" s="3" t="s">
        <v>125</v>
      </c>
      <c r="D13" s="7">
        <v>43525</v>
      </c>
      <c r="E13" s="7">
        <v>43707</v>
      </c>
    </row>
    <row r="14" spans="1:5" x14ac:dyDescent="0.25">
      <c r="A14" s="3" t="s">
        <v>109</v>
      </c>
      <c r="B14" s="67">
        <v>75852.95</v>
      </c>
      <c r="C14" s="3" t="s">
        <v>183</v>
      </c>
      <c r="D14" s="8">
        <v>43500</v>
      </c>
      <c r="E14" s="8">
        <v>43646</v>
      </c>
    </row>
    <row r="15" spans="1:5" ht="30" x14ac:dyDescent="0.25">
      <c r="A15" s="3" t="s">
        <v>127</v>
      </c>
      <c r="B15" s="68">
        <v>17010</v>
      </c>
      <c r="C15" s="3" t="s">
        <v>128</v>
      </c>
      <c r="D15" s="7">
        <v>43528</v>
      </c>
      <c r="E15" s="7">
        <v>43555</v>
      </c>
    </row>
    <row r="16" spans="1:5" ht="30" x14ac:dyDescent="0.25">
      <c r="A16" s="4" t="s">
        <v>130</v>
      </c>
      <c r="B16" s="69">
        <v>37222.199999999997</v>
      </c>
      <c r="C16" s="4" t="s">
        <v>131</v>
      </c>
      <c r="D16" s="7">
        <v>43481</v>
      </c>
      <c r="E16" s="7">
        <v>43686</v>
      </c>
    </row>
    <row r="17" spans="1:5" ht="30" x14ac:dyDescent="0.25">
      <c r="A17" s="3" t="s">
        <v>129</v>
      </c>
      <c r="B17" s="68">
        <v>235096.5</v>
      </c>
      <c r="C17" s="3" t="s">
        <v>184</v>
      </c>
      <c r="D17" s="7">
        <v>43524</v>
      </c>
      <c r="E17" s="7">
        <v>43888</v>
      </c>
    </row>
    <row r="18" spans="1:5" ht="30" x14ac:dyDescent="0.25">
      <c r="A18" s="3" t="s">
        <v>129</v>
      </c>
      <c r="B18" s="68">
        <v>225449.69</v>
      </c>
      <c r="C18" s="3" t="s">
        <v>185</v>
      </c>
      <c r="D18" s="7">
        <v>43537</v>
      </c>
      <c r="E18" s="7">
        <v>43646</v>
      </c>
    </row>
    <row r="19" spans="1:5" ht="30" x14ac:dyDescent="0.25">
      <c r="A19" s="3" t="s">
        <v>129</v>
      </c>
      <c r="B19" s="68">
        <v>135630.51</v>
      </c>
      <c r="C19" s="3" t="s">
        <v>186</v>
      </c>
      <c r="D19" s="7">
        <v>43508</v>
      </c>
      <c r="E19" s="7">
        <v>43616</v>
      </c>
    </row>
    <row r="20" spans="1:5" ht="45" x14ac:dyDescent="0.25">
      <c r="A20" s="3" t="s">
        <v>126</v>
      </c>
      <c r="B20" s="68">
        <v>94500</v>
      </c>
      <c r="C20" s="3" t="s">
        <v>192</v>
      </c>
      <c r="D20" s="7">
        <v>43514</v>
      </c>
      <c r="E20" s="7">
        <v>43555</v>
      </c>
    </row>
    <row r="21" spans="1:5" ht="30" x14ac:dyDescent="0.25">
      <c r="A21" s="3" t="s">
        <v>133</v>
      </c>
      <c r="B21" s="68">
        <v>25789.49</v>
      </c>
      <c r="C21" s="3" t="s">
        <v>134</v>
      </c>
      <c r="D21" s="21">
        <v>43495</v>
      </c>
      <c r="E21" s="21">
        <v>43679</v>
      </c>
    </row>
    <row r="22" spans="1:5" ht="30" x14ac:dyDescent="0.25">
      <c r="A22" s="4" t="s">
        <v>107</v>
      </c>
      <c r="B22" s="67">
        <v>41781</v>
      </c>
      <c r="C22" s="4" t="s">
        <v>124</v>
      </c>
      <c r="D22" s="7">
        <v>43516</v>
      </c>
      <c r="E22" s="7">
        <v>43708</v>
      </c>
    </row>
    <row r="23" spans="1:5" ht="30" x14ac:dyDescent="0.25">
      <c r="A23" s="4" t="s">
        <v>107</v>
      </c>
      <c r="B23" s="67">
        <v>362278</v>
      </c>
      <c r="C23" s="6" t="s">
        <v>187</v>
      </c>
      <c r="D23" s="7">
        <v>43432</v>
      </c>
      <c r="E23" s="7">
        <v>43769</v>
      </c>
    </row>
    <row r="24" spans="1:5" ht="30" x14ac:dyDescent="0.25">
      <c r="A24" s="19" t="s">
        <v>113</v>
      </c>
      <c r="B24" s="70">
        <v>53818</v>
      </c>
      <c r="C24" s="19" t="s">
        <v>121</v>
      </c>
      <c r="D24" s="10">
        <v>43327</v>
      </c>
      <c r="E24" s="10">
        <v>43496</v>
      </c>
    </row>
    <row r="25" spans="1:5" ht="30" x14ac:dyDescent="0.25">
      <c r="A25" s="14" t="s">
        <v>113</v>
      </c>
      <c r="B25" s="71">
        <v>75000</v>
      </c>
      <c r="C25" s="14" t="s">
        <v>121</v>
      </c>
      <c r="D25" s="10">
        <v>43327</v>
      </c>
      <c r="E25" s="10">
        <v>43496</v>
      </c>
    </row>
    <row r="26" spans="1:5" ht="30" x14ac:dyDescent="0.25">
      <c r="A26" s="14" t="s">
        <v>113</v>
      </c>
      <c r="B26" s="71">
        <v>54182</v>
      </c>
      <c r="C26" s="14" t="s">
        <v>121</v>
      </c>
      <c r="D26" s="10">
        <v>43327</v>
      </c>
      <c r="E26" s="10">
        <v>43496</v>
      </c>
    </row>
    <row r="27" spans="1:5" ht="30" x14ac:dyDescent="0.25">
      <c r="A27" s="13" t="s">
        <v>6</v>
      </c>
      <c r="B27" s="72">
        <v>58637.25</v>
      </c>
      <c r="C27" s="13" t="s">
        <v>188</v>
      </c>
      <c r="D27" s="7">
        <v>43535</v>
      </c>
      <c r="E27" s="7">
        <v>43830</v>
      </c>
    </row>
    <row r="28" spans="1:5" ht="30" x14ac:dyDescent="0.25">
      <c r="A28" s="13" t="s">
        <v>106</v>
      </c>
      <c r="B28" s="72">
        <v>47460</v>
      </c>
      <c r="C28" s="13" t="s">
        <v>189</v>
      </c>
      <c r="D28" s="7">
        <v>43452</v>
      </c>
      <c r="E28" s="7">
        <v>43532</v>
      </c>
    </row>
    <row r="29" spans="1:5" x14ac:dyDescent="0.25">
      <c r="A29" s="13" t="s">
        <v>122</v>
      </c>
      <c r="B29" s="72">
        <v>113735</v>
      </c>
      <c r="C29" s="13" t="s">
        <v>123</v>
      </c>
      <c r="D29" s="7">
        <v>43504</v>
      </c>
      <c r="E29" s="7">
        <v>43707</v>
      </c>
    </row>
    <row r="30" spans="1:5" x14ac:dyDescent="0.25">
      <c r="A30" s="13" t="s">
        <v>114</v>
      </c>
      <c r="B30" s="72">
        <v>67105</v>
      </c>
      <c r="C30" s="13" t="s">
        <v>115</v>
      </c>
      <c r="D30" s="7">
        <v>43405</v>
      </c>
      <c r="E30" s="7">
        <v>43555</v>
      </c>
    </row>
    <row r="31" spans="1:5" ht="30" x14ac:dyDescent="0.25">
      <c r="A31" s="14" t="s">
        <v>112</v>
      </c>
      <c r="B31" s="71">
        <v>63839.35</v>
      </c>
      <c r="C31" s="14" t="s">
        <v>121</v>
      </c>
      <c r="D31" s="10">
        <v>43381</v>
      </c>
      <c r="E31" s="10">
        <v>43549</v>
      </c>
    </row>
    <row r="32" spans="1:5" x14ac:dyDescent="0.25">
      <c r="A32" s="3" t="s">
        <v>110</v>
      </c>
      <c r="B32" s="73">
        <v>40000</v>
      </c>
      <c r="C32" s="3" t="s">
        <v>111</v>
      </c>
      <c r="D32" s="10">
        <v>43446</v>
      </c>
      <c r="E32" s="10">
        <v>43555</v>
      </c>
    </row>
    <row r="33" spans="1:5" ht="30" x14ac:dyDescent="0.25">
      <c r="A33" s="13" t="s">
        <v>108</v>
      </c>
      <c r="B33" s="72">
        <v>98667.45</v>
      </c>
      <c r="C33" s="20" t="s">
        <v>190</v>
      </c>
      <c r="D33" s="22">
        <v>43461</v>
      </c>
      <c r="E33" s="22">
        <v>43906</v>
      </c>
    </row>
    <row r="34" spans="1:5" ht="60" x14ac:dyDescent="0.25">
      <c r="A34" s="13" t="s">
        <v>119</v>
      </c>
      <c r="B34" s="72">
        <v>35934</v>
      </c>
      <c r="C34" s="13" t="s">
        <v>191</v>
      </c>
      <c r="D34" s="22">
        <v>43496</v>
      </c>
      <c r="E34" s="22">
        <v>43555</v>
      </c>
    </row>
  </sheetData>
  <sortState ref="A5:G25">
    <sortCondition ref="A5:A2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ColWidth="9.140625" defaultRowHeight="15" x14ac:dyDescent="0.25"/>
  <cols>
    <col min="1" max="1" width="27.28515625" style="2" customWidth="1"/>
    <col min="2" max="2" width="38.85546875" style="2" customWidth="1"/>
    <col min="3" max="3" width="16.7109375" style="2" customWidth="1"/>
    <col min="4" max="4" width="16.5703125" style="2" customWidth="1"/>
    <col min="5" max="5" width="16.42578125" style="2" customWidth="1"/>
    <col min="6" max="6" width="11" style="52" customWidth="1"/>
    <col min="7" max="7" width="10.28515625" style="52" customWidth="1"/>
    <col min="8" max="8" width="13.7109375" style="2" customWidth="1"/>
    <col min="9" max="9" width="19.5703125" style="2" customWidth="1"/>
    <col min="10" max="16384" width="9.140625" style="2"/>
  </cols>
  <sheetData>
    <row r="1" spans="1:7" x14ac:dyDescent="0.25">
      <c r="A1" s="61" t="s">
        <v>135</v>
      </c>
      <c r="B1" s="61"/>
      <c r="C1" s="61"/>
      <c r="D1" s="61"/>
      <c r="E1" s="61"/>
      <c r="F1" s="61"/>
      <c r="G1" s="61"/>
    </row>
    <row r="2" spans="1:7" x14ac:dyDescent="0.25">
      <c r="A2" s="61" t="s">
        <v>0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136</v>
      </c>
      <c r="B3" s="63"/>
      <c r="C3" s="63"/>
      <c r="D3" s="63"/>
      <c r="E3" s="63"/>
      <c r="F3" s="63"/>
      <c r="G3" s="63"/>
    </row>
    <row r="4" spans="1:7" ht="45.75" thickBot="1" x14ac:dyDescent="0.3">
      <c r="A4" s="25" t="s">
        <v>137</v>
      </c>
      <c r="B4" s="26" t="s">
        <v>170</v>
      </c>
      <c r="C4" s="28" t="s">
        <v>1</v>
      </c>
      <c r="D4" s="28" t="s">
        <v>2</v>
      </c>
      <c r="E4" s="28" t="s">
        <v>3</v>
      </c>
      <c r="F4" s="28" t="s">
        <v>139</v>
      </c>
      <c r="G4" s="45" t="s">
        <v>140</v>
      </c>
    </row>
    <row r="5" spans="1:7" ht="15.75" thickTop="1" x14ac:dyDescent="0.25">
      <c r="A5" s="27" t="s">
        <v>194</v>
      </c>
      <c r="B5" s="27" t="s">
        <v>195</v>
      </c>
      <c r="C5" s="64">
        <v>48600000</v>
      </c>
      <c r="D5" s="64">
        <v>25000000</v>
      </c>
      <c r="E5" s="64">
        <v>73600000</v>
      </c>
      <c r="F5" s="46">
        <v>42533</v>
      </c>
      <c r="G5" s="46">
        <v>45149</v>
      </c>
    </row>
    <row r="6" spans="1:7" ht="30" x14ac:dyDescent="0.25">
      <c r="A6" s="27" t="s">
        <v>30</v>
      </c>
      <c r="B6" s="27" t="s">
        <v>5</v>
      </c>
      <c r="C6" s="64">
        <v>442395</v>
      </c>
      <c r="D6" s="64">
        <v>57347.5</v>
      </c>
      <c r="E6" s="64">
        <v>499742.5</v>
      </c>
      <c r="F6" s="46">
        <v>43556</v>
      </c>
      <c r="G6" s="46">
        <v>43616</v>
      </c>
    </row>
    <row r="7" spans="1:7" ht="30" x14ac:dyDescent="0.25">
      <c r="A7" s="11" t="s">
        <v>19</v>
      </c>
      <c r="B7" s="11" t="s">
        <v>4</v>
      </c>
      <c r="C7" s="65">
        <v>28401.13</v>
      </c>
      <c r="D7" s="65">
        <v>28881.57</v>
      </c>
      <c r="E7" s="65">
        <v>57282.7</v>
      </c>
      <c r="F7" s="47">
        <v>43466</v>
      </c>
      <c r="G7" s="47">
        <v>43830</v>
      </c>
    </row>
    <row r="8" spans="1:7" x14ac:dyDescent="0.25">
      <c r="A8" s="48" t="s">
        <v>20</v>
      </c>
      <c r="B8" s="11" t="s">
        <v>174</v>
      </c>
      <c r="C8" s="65">
        <v>300547.68</v>
      </c>
      <c r="D8" s="65">
        <v>119556</v>
      </c>
      <c r="E8" s="65">
        <v>420103</v>
      </c>
      <c r="F8" s="49">
        <v>42824</v>
      </c>
      <c r="G8" s="49">
        <v>43909</v>
      </c>
    </row>
    <row r="9" spans="1:7" ht="30" x14ac:dyDescent="0.25">
      <c r="A9" s="11" t="s">
        <v>21</v>
      </c>
      <c r="B9" s="11" t="s">
        <v>4</v>
      </c>
      <c r="C9" s="65">
        <v>48000</v>
      </c>
      <c r="D9" s="65">
        <v>71082.320000000007</v>
      </c>
      <c r="E9" s="65">
        <v>119082.32</v>
      </c>
      <c r="F9" s="47">
        <v>43466</v>
      </c>
      <c r="G9" s="47">
        <v>40543</v>
      </c>
    </row>
    <row r="10" spans="1:7" ht="30" x14ac:dyDescent="0.25">
      <c r="A10" s="11" t="s">
        <v>11</v>
      </c>
      <c r="B10" s="11" t="s">
        <v>175</v>
      </c>
      <c r="C10" s="65">
        <v>182458.7</v>
      </c>
      <c r="D10" s="65">
        <v>66105</v>
      </c>
      <c r="E10" s="65">
        <v>248563.7</v>
      </c>
      <c r="F10" s="49">
        <v>43220</v>
      </c>
      <c r="G10" s="49">
        <v>44315</v>
      </c>
    </row>
    <row r="11" spans="1:7" ht="45" x14ac:dyDescent="0.25">
      <c r="A11" s="11" t="s">
        <v>142</v>
      </c>
      <c r="B11" s="11" t="s">
        <v>31</v>
      </c>
      <c r="C11" s="65">
        <v>16950</v>
      </c>
      <c r="D11" s="65">
        <v>8475</v>
      </c>
      <c r="E11" s="65">
        <v>25425</v>
      </c>
      <c r="F11" s="49">
        <v>43419</v>
      </c>
      <c r="G11" s="49">
        <v>43465</v>
      </c>
    </row>
    <row r="12" spans="1:7" ht="30" x14ac:dyDescent="0.25">
      <c r="A12" s="11" t="s">
        <v>15</v>
      </c>
      <c r="B12" s="11" t="s">
        <v>16</v>
      </c>
      <c r="C12" s="65">
        <v>16800</v>
      </c>
      <c r="D12" s="65">
        <v>33200</v>
      </c>
      <c r="E12" s="65">
        <v>50000</v>
      </c>
      <c r="F12" s="49">
        <v>42563</v>
      </c>
      <c r="G12" s="49">
        <v>44347</v>
      </c>
    </row>
    <row r="13" spans="1:7" ht="30" x14ac:dyDescent="0.25">
      <c r="A13" s="11" t="s">
        <v>32</v>
      </c>
      <c r="B13" s="11" t="s">
        <v>33</v>
      </c>
      <c r="C13" s="65">
        <v>714178.35</v>
      </c>
      <c r="D13" s="65">
        <v>11544.53</v>
      </c>
      <c r="E13" s="65">
        <v>725722.88</v>
      </c>
      <c r="F13" s="49">
        <v>43160</v>
      </c>
      <c r="G13" s="49">
        <v>43524</v>
      </c>
    </row>
    <row r="14" spans="1:7" x14ac:dyDescent="0.25">
      <c r="A14" s="11" t="s">
        <v>22</v>
      </c>
      <c r="B14" s="11" t="s">
        <v>23</v>
      </c>
      <c r="C14" s="65">
        <v>376401.77</v>
      </c>
      <c r="D14" s="65">
        <v>97928.17</v>
      </c>
      <c r="E14" s="65">
        <v>474329.87</v>
      </c>
      <c r="F14" s="47">
        <v>42018</v>
      </c>
      <c r="G14" s="47">
        <v>43861</v>
      </c>
    </row>
    <row r="15" spans="1:7" ht="30" x14ac:dyDescent="0.25">
      <c r="A15" s="11" t="s">
        <v>24</v>
      </c>
      <c r="B15" s="11" t="s">
        <v>25</v>
      </c>
      <c r="C15" s="65">
        <v>365500</v>
      </c>
      <c r="D15" s="65">
        <v>250000</v>
      </c>
      <c r="E15" s="65">
        <v>615500</v>
      </c>
      <c r="F15" s="49">
        <v>42912</v>
      </c>
      <c r="G15" s="49">
        <v>43641</v>
      </c>
    </row>
    <row r="16" spans="1:7" ht="45" x14ac:dyDescent="0.25">
      <c r="A16" s="11" t="s">
        <v>13</v>
      </c>
      <c r="B16" s="11" t="s">
        <v>14</v>
      </c>
      <c r="C16" s="65">
        <v>39200</v>
      </c>
      <c r="D16" s="65">
        <v>10800</v>
      </c>
      <c r="E16" s="65">
        <v>50000</v>
      </c>
      <c r="F16" s="49">
        <v>42840</v>
      </c>
      <c r="G16" s="49">
        <v>43951</v>
      </c>
    </row>
    <row r="17" spans="1:7" ht="45" x14ac:dyDescent="0.25">
      <c r="A17" s="11" t="s">
        <v>6</v>
      </c>
      <c r="B17" s="11" t="s">
        <v>7</v>
      </c>
      <c r="C17" s="65">
        <v>3890000</v>
      </c>
      <c r="D17" s="65">
        <v>260000</v>
      </c>
      <c r="E17" s="65">
        <v>4150000</v>
      </c>
      <c r="F17" s="47">
        <v>41852</v>
      </c>
      <c r="G17" s="47">
        <v>43677</v>
      </c>
    </row>
    <row r="18" spans="1:7" ht="30" x14ac:dyDescent="0.25">
      <c r="A18" s="11" t="s">
        <v>17</v>
      </c>
      <c r="B18" s="11" t="s">
        <v>18</v>
      </c>
      <c r="C18" s="65">
        <v>30000</v>
      </c>
      <c r="D18" s="65">
        <v>20000</v>
      </c>
      <c r="E18" s="65">
        <v>50000</v>
      </c>
      <c r="F18" s="49">
        <v>42439</v>
      </c>
      <c r="G18" s="49">
        <v>44264</v>
      </c>
    </row>
    <row r="19" spans="1:7" ht="30" x14ac:dyDescent="0.25">
      <c r="A19" s="11" t="s">
        <v>8</v>
      </c>
      <c r="B19" s="11" t="s">
        <v>9</v>
      </c>
      <c r="C19" s="65">
        <v>1036976.67</v>
      </c>
      <c r="D19" s="65">
        <v>16159</v>
      </c>
      <c r="E19" s="65">
        <v>1053135.67</v>
      </c>
      <c r="F19" s="49">
        <v>43101</v>
      </c>
      <c r="G19" s="49">
        <v>43555</v>
      </c>
    </row>
    <row r="20" spans="1:7" ht="30" x14ac:dyDescent="0.25">
      <c r="A20" s="11" t="s">
        <v>27</v>
      </c>
      <c r="B20" s="11" t="s">
        <v>28</v>
      </c>
      <c r="C20" s="65">
        <v>146900</v>
      </c>
      <c r="D20" s="65">
        <v>146900</v>
      </c>
      <c r="E20" s="65">
        <v>293800</v>
      </c>
      <c r="F20" s="49">
        <v>43449</v>
      </c>
      <c r="G20" s="49">
        <v>43631</v>
      </c>
    </row>
    <row r="21" spans="1:7" ht="30" x14ac:dyDescent="0.25">
      <c r="A21" s="11" t="s">
        <v>26</v>
      </c>
      <c r="B21" s="11" t="s">
        <v>176</v>
      </c>
      <c r="C21" s="65">
        <v>83299.62</v>
      </c>
      <c r="D21" s="65">
        <v>22919.38</v>
      </c>
      <c r="E21" s="65">
        <v>106219</v>
      </c>
      <c r="F21" s="49">
        <v>42045</v>
      </c>
      <c r="G21" s="49">
        <v>43874</v>
      </c>
    </row>
    <row r="22" spans="1:7" ht="30" x14ac:dyDescent="0.25">
      <c r="A22" s="11" t="s">
        <v>12</v>
      </c>
      <c r="B22" s="11" t="s">
        <v>177</v>
      </c>
      <c r="C22" s="65">
        <v>979200</v>
      </c>
      <c r="D22" s="65">
        <v>60000</v>
      </c>
      <c r="E22" s="65">
        <f>C22+D22</f>
        <v>1039200</v>
      </c>
      <c r="F22" s="49">
        <v>43157</v>
      </c>
      <c r="G22" s="49">
        <v>43521</v>
      </c>
    </row>
    <row r="23" spans="1:7" ht="30" x14ac:dyDescent="0.25">
      <c r="A23" s="11" t="s">
        <v>29</v>
      </c>
      <c r="B23" s="11" t="s">
        <v>5</v>
      </c>
      <c r="C23" s="65">
        <v>264420</v>
      </c>
      <c r="D23" s="65">
        <v>110175</v>
      </c>
      <c r="E23" s="65">
        <v>374595</v>
      </c>
      <c r="F23" s="49">
        <v>43405</v>
      </c>
      <c r="G23" s="49">
        <v>43555</v>
      </c>
    </row>
    <row r="24" spans="1:7" ht="30" x14ac:dyDescent="0.25">
      <c r="A24" s="11" t="s">
        <v>29</v>
      </c>
      <c r="B24" s="11" t="s">
        <v>5</v>
      </c>
      <c r="C24" s="65">
        <v>374595</v>
      </c>
      <c r="D24" s="65">
        <v>88140</v>
      </c>
      <c r="E24" s="65">
        <v>462735</v>
      </c>
      <c r="F24" s="49">
        <v>43556</v>
      </c>
      <c r="G24" s="49">
        <v>43738</v>
      </c>
    </row>
    <row r="25" spans="1:7" ht="30" x14ac:dyDescent="0.25">
      <c r="A25" s="11" t="s">
        <v>10</v>
      </c>
      <c r="B25" s="11" t="s">
        <v>178</v>
      </c>
      <c r="C25" s="65">
        <v>44875</v>
      </c>
      <c r="D25" s="65">
        <v>45775</v>
      </c>
      <c r="E25" s="65">
        <v>90650</v>
      </c>
      <c r="F25" s="49">
        <v>43160</v>
      </c>
      <c r="G25" s="49">
        <v>43889</v>
      </c>
    </row>
    <row r="26" spans="1:7" x14ac:dyDescent="0.25">
      <c r="F26" s="50"/>
      <c r="G26" s="50"/>
    </row>
    <row r="28" spans="1:7" x14ac:dyDescent="0.25">
      <c r="C28" s="51"/>
      <c r="D28" s="51"/>
      <c r="E28" s="51"/>
    </row>
  </sheetData>
  <sortState ref="A5:I21">
    <sortCondition ref="A5:A21"/>
  </sortState>
  <mergeCells count="3">
    <mergeCell ref="A1:G1"/>
    <mergeCell ref="A2:G2"/>
    <mergeCell ref="A3:G3"/>
  </mergeCells>
  <pageMargins left="0.7" right="0.7" top="0.75" bottom="0.75" header="0.3" footer="0.3"/>
  <pageSetup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edbb620d70656e38d1009327460e7393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be4c003ce2ab4fa49ce038525c8ba4cd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Corina Mititelu</DisplayName>
        <AccountId>14</AccountId>
        <AccountType/>
      </UserInfo>
      <UserInfo>
        <DisplayName>Sarah A. Mitton</DisplayName>
        <AccountId>15</AccountId>
        <AccountType/>
      </UserInfo>
      <UserInfo>
        <DisplayName>Tim J. Webster</DisplayName>
        <AccountId>21</AccountId>
        <AccountType/>
      </UserInfo>
      <UserInfo>
        <DisplayName>Irina A. Taus</DisplayName>
        <AccountId>20</AccountId>
        <AccountType/>
      </UserInfo>
      <UserInfo>
        <DisplayName>Ernestine Mosozi</DisplayName>
        <AccountId>19</AccountId>
        <AccountType/>
      </UserInfo>
      <UserInfo>
        <DisplayName>Mark Hsu</DisplayName>
        <AccountId>28</AccountId>
        <AccountType/>
      </UserInfo>
      <UserInfo>
        <DisplayName>Brigitte G. Leblanc</DisplayName>
        <AccountId>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ACF5399-B301-429A-AE4A-FDE21DB03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A915F3-52D5-4C93-8FD1-E80717AED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CD23B-8592-4C16-A60E-0EA8C03998CC}">
  <ds:schemaRefs>
    <ds:schemaRef ds:uri="http://purl.org/dc/elements/1.1/"/>
    <ds:schemaRef ds:uri="00daee4f-1c1b-481e-8dfa-fe7102ebe9bc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a6986752-d778-49d9-b280-c181e63bb292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Contrats de plus de $10K</vt:lpstr>
      <vt:lpstr>Commandes de plus de $10K</vt:lpstr>
      <vt:lpstr>Modifications de plus de $10K</vt:lpstr>
      <vt:lpstr>'Contrats de plus de $10K'!Print_Area</vt:lpstr>
    </vt:vector>
  </TitlesOfParts>
  <Manager>cmititel</Manager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over 10K - Q1 2019</dc:title>
  <dc:subject>Contracts, Call Ups, Amendments</dc:subject>
  <dc:creator>smitton</dc:creator>
  <cp:keywords>quarterly;2019;report;reporting;disclosure;10K</cp:keywords>
  <dc:description/>
  <cp:lastModifiedBy>smitton</cp:lastModifiedBy>
  <dcterms:created xsi:type="dcterms:W3CDTF">2018-09-28T15:54:33Z</dcterms:created>
  <dcterms:modified xsi:type="dcterms:W3CDTF">2019-04-29T14:19:44Z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AuthorIds_UIVersion_512">
    <vt:lpwstr>15</vt:lpwstr>
  </property>
  <property fmtid="{D5CDD505-2E9C-101B-9397-08002B2CF9AE}" pid="4" name="AuthorIds_UIVersion_30720">
    <vt:lpwstr>14</vt:lpwstr>
  </property>
</Properties>
</file>