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eins\Desktop\For storage of Corp. files (to file in databases)\"/>
    </mc:Choice>
  </mc:AlternateContent>
  <bookViews>
    <workbookView xWindow="0" yWindow="0" windowWidth="28800" windowHeight="12336"/>
  </bookViews>
  <sheets>
    <sheet name="Contrats" sheetId="2" r:id="rId1"/>
    <sheet name="Commandes" sheetId="3" r:id="rId2"/>
    <sheet name="Modifications" sheetId="1" r:id="rId3"/>
  </sheets>
  <definedNames>
    <definedName name="_xlnm._FilterDatabase" localSheetId="0" hidden="1">Contrats!$A$4:$E$4</definedName>
    <definedName name="_xlnm._FilterDatabase" localSheetId="2" hidden="1">Modifications!$A$4:$G$4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6" i="1"/>
  <c r="C13" i="1"/>
  <c r="C12" i="1"/>
  <c r="C11" i="1"/>
  <c r="C10" i="1"/>
  <c r="D9" i="1"/>
  <c r="D7" i="1"/>
  <c r="C6" i="1"/>
  <c r="C5" i="1"/>
</calcChain>
</file>

<file path=xl/sharedStrings.xml><?xml version="1.0" encoding="utf-8"?>
<sst xmlns="http://schemas.openxmlformats.org/spreadsheetml/2006/main" count="196" uniqueCount="161">
  <si>
    <t>Réparations et remplacements – Portes extérieures (Granville Island)</t>
  </si>
  <si>
    <t>Maintenance et soutien annuels pour une solution logicielle de vérification sous licence</t>
  </si>
  <si>
    <t>Diligent Board Member Services, Inc.</t>
  </si>
  <si>
    <t>Solutions logicielles sécurisées de distribution électronique de documents pour le Conseil d’administration</t>
  </si>
  <si>
    <t>Fédération des chambres immobilières du Québec (FCIQ)</t>
  </si>
  <si>
    <t>Séries chronologiques 2016-2017</t>
  </si>
  <si>
    <t>Granville Island Cultural Society</t>
  </si>
  <si>
    <t>Services de gestion de théâtre (Granville Island)</t>
  </si>
  <si>
    <t>Groupe Voxco Inc.</t>
  </si>
  <si>
    <t>GXS Canada Inc.</t>
  </si>
  <si>
    <t>Open Text – Service de messagerie par échange de données informatisé</t>
  </si>
  <si>
    <t>Hallmark Housekeeping Services Inc.</t>
  </si>
  <si>
    <t>Services de nettoyage supplémentaires au Centre d’affaires de l’Ontario en 2017</t>
  </si>
  <si>
    <t>INT Electrical Ltd.</t>
  </si>
  <si>
    <t>Modernisation de l’éclairage extérieur – Phase 3 (Granville Island)</t>
  </si>
  <si>
    <t>J. K. Garage Doors Ltd.</t>
  </si>
  <si>
    <t>Online Constructors Ltd.</t>
  </si>
  <si>
    <t>Palmer's Quality Renovations</t>
  </si>
  <si>
    <t>Stantec Consulting Ltd.</t>
  </si>
  <si>
    <t>Stratégie pour la conception, l’installation et l’échantillonnage des conduites d’eau principales (Granville Island)</t>
  </si>
  <si>
    <t>Suncorp Valuations Ltd.</t>
  </si>
  <si>
    <t>Services d’évaluation aux fins d’assurance (Granville Island)</t>
  </si>
  <si>
    <t>Fundamental Research Corp.</t>
  </si>
  <si>
    <t>Agence de placement – Granville Island</t>
  </si>
  <si>
    <t>Destruction de données</t>
  </si>
  <si>
    <t>Plateforme d’analyse de l’information (« Insights Platform ») d’Accenture – Analyse de données liées aux services, aux ressources, aux stratégies et aux solutions.</t>
  </si>
  <si>
    <t>Licences d’utilisation et services de maintenance et de soutien de Tableau</t>
  </si>
  <si>
    <t>Enlèvement des rails de chemin de fer et réfection du revêtement de la chaussée (Granville Island)</t>
  </si>
  <si>
    <t>Contrat consolidé voix et données de Bell</t>
  </si>
  <si>
    <t>Mise en marché de propriétés immobilières</t>
  </si>
  <si>
    <t>Fourniture, livraison et installation d‘un système d’étagères en porte-à-faux (Granville Island)</t>
  </si>
  <si>
    <t>Groupes de discussion pour l’Enquête sur les logements sociaux et abordables – Immeubles locatifs</t>
  </si>
  <si>
    <t>Séminaires sur la planification financière de la retraite</t>
  </si>
  <si>
    <t>Consultant en communication pour des projets à démarrage rapide dans le cadre de Granville Island 2040 (Granville Island)</t>
  </si>
  <si>
    <t>Abonnement et licence pour accéder à des recherches et à des données</t>
  </si>
  <si>
    <t>Démarche de coaching d'équipe – Logement des Premières Nations – Région du Québec</t>
  </si>
  <si>
    <t>Cadre de diffusion de la recherche sur les besoins en matière de logement – Phase 2</t>
  </si>
  <si>
    <t>Modernisation de l’éclairage extérieur – Phase 3 (Granville Island)</t>
  </si>
  <si>
    <t>Services de réparation et d’entretien de la plomberie (Granville Island)</t>
  </si>
  <si>
    <t>Stratégie de contenu s’appliquant à l’ensemble de la Société</t>
  </si>
  <si>
    <t>Contrôle des populations d’oiseaux et programme d’éducation sur les oiseaux de proie (Granville Island)</t>
  </si>
  <si>
    <t>Logiciel d’apprentissage en ligne Articulate Storyline 3 pour Assurance</t>
  </si>
  <si>
    <t>Services consultatifs stratégiques pour le Bureau de gestion de projet</t>
  </si>
  <si>
    <t>Projets d’ingénierie en vue d’effectuer des réparations après l’occupation (Granville Island)</t>
  </si>
  <si>
    <t>Élaboration et publication d’un guide de rénovation pour améliorer l’accessibilité</t>
  </si>
  <si>
    <t>Services professionnels d’analyse de la fraude</t>
  </si>
  <si>
    <t>Formation visant à accroître la connaissance des produits</t>
  </si>
  <si>
    <t>Services de nettoyage de moquettes</t>
  </si>
  <si>
    <t>Soutien des projets dans le cadre de la Stratégie nationale sur le logement – Coordination des projets et analyse des activités</t>
  </si>
  <si>
    <t>Élargissement du système Base de données et modèle de simulation de politique sociale (BD/Msps) afin qu’il comprenne un indicateur des besoins impérieux en matière de logement et un programme de suppléments au loyer</t>
  </si>
  <si>
    <t>Enquête nationale sur le logement – Activités de 2017-2018</t>
  </si>
  <si>
    <t>Étude de faisabilité – Enquête auprès des prêteurs hypothécaires non assujettis à la réglementation fédérale</t>
  </si>
  <si>
    <t>Enquête pilote auprès des prêteurs hypothécaires non assujettis à la réglementation fédérale</t>
  </si>
  <si>
    <t>Enquête 2018 auprès des emprunteurs hypothécaires</t>
  </si>
  <si>
    <t>Jazz hivernal (Granville Island)</t>
  </si>
  <si>
    <t>Abonnement à une bibliothèque électronique pour accéder à des renseignements externes</t>
  </si>
  <si>
    <t>Festival de peintures murales (Granville Island)</t>
  </si>
  <si>
    <t>Portée des travaux de la commande subséquente</t>
  </si>
  <si>
    <t>Capital Economics Ltd</t>
  </si>
  <si>
    <t>Élaboration de scénarios économiques pour l’application de simulations de crise aux activités commerciales de la SCHL</t>
  </si>
  <si>
    <t>Capital Office Interiors Ltd</t>
  </si>
  <si>
    <t>Eckler Ltd.</t>
  </si>
  <si>
    <t>Examen des modèles de tarification de l’assurance pour propriétaires-occupants et de l’assurance de portefeuille</t>
  </si>
  <si>
    <t>KPMG s.r.l.</t>
  </si>
  <si>
    <t>Mise à jour des données 2017 sur les sociétés de placement hypothécaire</t>
  </si>
  <si>
    <t>Sondage mensuel auprès des sociétés de placement hypothécaire</t>
  </si>
  <si>
    <t>Gartner Canada Co</t>
  </si>
  <si>
    <t>Orientation à la Division de la surveillance du risque opérationnel relativement aux éléments de la gestion des risques de conformité</t>
  </si>
  <si>
    <t>Formation sur les Normes internationales d’information financière (IFRS) en 2017</t>
  </si>
  <si>
    <t>Aide à la Division de la surveillance du risque opérationnel (DSRO) de la SCHL en ce qui a trait à la surveillance de la transformation technologique et opérationnelle</t>
  </si>
  <si>
    <t>Examen – Modèle d’analyse prétraitement des données mollea</t>
  </si>
  <si>
    <t>Morrison Hershfield Limited</t>
  </si>
  <si>
    <t>Prism Economics and Analysis</t>
  </si>
  <si>
    <t>Examen de la documentation et entrevues sur l’incidence de la tarification fondée sur les risques</t>
  </si>
  <si>
    <t>Randstad Interim Inc</t>
  </si>
  <si>
    <t>Services d’aide temporaire pour 2018 : adjoint administratif pour la région de l’Ontario</t>
  </si>
  <si>
    <t>RDH Building Engineering Ltd.</t>
  </si>
  <si>
    <t>Étude de surveillance de maisons passives – Première nation Yale</t>
  </si>
  <si>
    <t>Staples Advantage, une division de Corporate Express Canada Inc.</t>
  </si>
  <si>
    <t>Clés USB pour la distribution du programme Gardien de ma maison</t>
  </si>
  <si>
    <t>Turtle Island Associates Training and Management Services Inc.</t>
  </si>
  <si>
    <t>Fournisseur d’outils de sondage et d’analyse du personnel</t>
  </si>
  <si>
    <t>ACTIVITÉS D’APPROVISIONNEMENT DANS LE SDAA</t>
  </si>
  <si>
    <t>Fournisseur</t>
  </si>
  <si>
    <t>Valeur du contrat (taxes incluses)</t>
  </si>
  <si>
    <t>Portée des travaux du contrat</t>
  </si>
  <si>
    <t>Date de début</t>
  </si>
  <si>
    <t>Date de fin</t>
  </si>
  <si>
    <t>Travaux de remise en état dans le cadre du Programme de logement pour les ruraux et les Autochtones</t>
  </si>
  <si>
    <t>Nivellement du perré et réparations à la promenade de bois (Granville Island)</t>
  </si>
  <si>
    <r>
      <t>Du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> janvier 2018 au 31 mars 2018</t>
    </r>
  </si>
  <si>
    <r>
      <t>Du 1</t>
    </r>
    <r>
      <rPr>
        <b/>
        <vertAlign val="superscript"/>
        <sz val="11"/>
        <rFont val="Calibri"/>
        <family val="2"/>
        <scheme val="minor"/>
      </rPr>
      <t>er</t>
    </r>
    <r>
      <rPr>
        <b/>
        <sz val="11"/>
        <rFont val="Calibri"/>
        <family val="2"/>
        <scheme val="minor"/>
      </rPr>
      <t> janvier 2018 au 31 mars 2018</t>
    </r>
  </si>
  <si>
    <t>Premier trimestre de 2018 – Contrats de plus de 10 000 $</t>
  </si>
  <si>
    <t>Premier trimestre de 2018 – Commandes subséquentes de plus de 10 000 $</t>
  </si>
  <si>
    <t>Premier trimestre de 2018 – Modifications de plus de 10 000 $</t>
  </si>
  <si>
    <t>Programmation 1 : Notions essentielles par SAS Institute</t>
  </si>
  <si>
    <t>Achat et livraison de nouveaux meubles pour les postes de travail et les aires de collaboration</t>
  </si>
  <si>
    <t>Achat et livraison de nouveaux meubles pour les bureaux à la carte</t>
  </si>
  <si>
    <t xml:space="preserve">Achat et livraison de nouveaux meubles pour les postes de travail </t>
  </si>
  <si>
    <t>Projet de réaménagement de l’espace de travail – Composantes additionnelles (électricité, recyclage, classeurs)</t>
  </si>
  <si>
    <t>Projet de réaménagement de l’espace de travail – Système de masquage sonore</t>
  </si>
  <si>
    <t xml:space="preserve">Achat et livraison de chaises </t>
  </si>
  <si>
    <t xml:space="preserve">Abonnement annuel à IT Enterprise Leaders and Advisors </t>
  </si>
  <si>
    <t>Évaluation de l’incidence des investissements réalisés dans le cadre du Fonds d’innovation pour le logement locatif abordable.</t>
  </si>
  <si>
    <t>Animation du True Cost of Housing and Youth forum - Saskatoon</t>
  </si>
  <si>
    <t>Alliance Française de Halifax Dartmouth</t>
  </si>
  <si>
    <t>Formation linguistique à Halifax</t>
  </si>
  <si>
    <t>Formation linguistique à Vancouver</t>
  </si>
  <si>
    <t>Services d'aménagement paysager pour Parc Railspur et marché des enfants (Granville Island)</t>
  </si>
  <si>
    <t>Christopher Phillips Inc, Greg Smallenberg Ltd, Jeffrey Staates Limited, Kelty Mckinnon Ltd., Jennifer Nagai Ltd.</t>
  </si>
  <si>
    <t xml:space="preserve">Groupe de réflexion sur le logement de l’Alberta – Deuxième activité annuelle de réseautage dans le domaine du logement </t>
  </si>
  <si>
    <t>Macpherson Builders Inc.</t>
  </si>
  <si>
    <t>RDH Building Science Inc</t>
  </si>
  <si>
    <t>Hébergement pour les réunions du Conseil d’administration et du Comité de mars 2018</t>
  </si>
  <si>
    <t>Hébergement des membres du Conseil d’administration et du Comité de la haute direction pour les réunions du Conseil d’administration de janvier</t>
  </si>
  <si>
    <t>Services d’architecture (Granville Island)</t>
  </si>
  <si>
    <t>Le Conference Board du Canada</t>
  </si>
  <si>
    <t>CCH Canadian Limited</t>
  </si>
  <si>
    <t>Valeur du contrat (avant le montant de la modification)</t>
  </si>
  <si>
    <t>Montant de la modification</t>
  </si>
  <si>
    <t xml:space="preserve">Valeur totale du contrat </t>
  </si>
  <si>
    <t>Tournée nationale 2017 et journée d'apprentissage</t>
  </si>
  <si>
    <t xml:space="preserve">Le logement des aînés au Canada Volume 1 - Réécriture de cette publication existante </t>
  </si>
  <si>
    <t>Date de début du contrat</t>
  </si>
  <si>
    <t>Date de fin du contrat</t>
  </si>
  <si>
    <t>360 Recruitment Solutions Inc.</t>
  </si>
  <si>
    <t>Absolute Data Destruction Inc.</t>
  </si>
  <si>
    <t>Accenture</t>
  </si>
  <si>
    <t>ACT inc</t>
  </si>
  <si>
    <t>Arsalan Construction Ltd.</t>
  </si>
  <si>
    <t>Bell Canada</t>
  </si>
  <si>
    <t>Berlitz Canada</t>
  </si>
  <si>
    <t>CIR Realty (Michael Kingston)</t>
  </si>
  <si>
    <t>Commander Warehouse Equipment Ltd</t>
  </si>
  <si>
    <t>Corporate Research Associates Inc.</t>
  </si>
  <si>
    <t>Elettra Communications Ltd.</t>
  </si>
  <si>
    <t>Fairmont Le Reine Elizabeth</t>
  </si>
  <si>
    <t>Festival de peintures murales de Vancouver</t>
  </si>
  <si>
    <t>Fitch Solutions</t>
  </si>
  <si>
    <t>Ghislaine Clot Conseil Inc.</t>
  </si>
  <si>
    <t>Hill+Knowlton Stratégies Canada</t>
  </si>
  <si>
    <t>Hôtel Edmonton Marriott at River Cree Resort</t>
  </si>
  <si>
    <t>Institut urbain du Canada</t>
  </si>
  <si>
    <t>Keith Plumbing and Heating Co. Ltd.</t>
  </si>
  <si>
    <t>Kina’ole Inc.</t>
  </si>
  <si>
    <t>La Coastal Jazz And Blues Society</t>
  </si>
  <si>
    <t>Lester C Broome</t>
  </si>
  <si>
    <t>Norm's Carpentry &amp; Cabinet Making</t>
  </si>
  <si>
    <t>Pacific Northwest Raptors Ltd.</t>
  </si>
  <si>
    <t>Pentext Technical Communication Inc.</t>
  </si>
  <si>
    <t>Projectize Group LLC</t>
  </si>
  <si>
    <t>Ron Wickman, architecte</t>
  </si>
  <si>
    <t>SAS Institute (Canada) Inc.</t>
  </si>
  <si>
    <t>Service de financement hypothécaire Desjardins</t>
  </si>
  <si>
    <t>ServiceMaster Clean for West Vancouver / Warren Enterprises Inc.</t>
  </si>
  <si>
    <t>Shangri-La Hotel Toronto</t>
  </si>
  <si>
    <t>Soho Metropolitan</t>
  </si>
  <si>
    <t>SOMOS</t>
  </si>
  <si>
    <t>Statistique Canada</t>
  </si>
  <si>
    <t>Ted Murray Architect Inc.</t>
  </si>
  <si>
    <t>Tele-Surveys Plus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</si>
</sst>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)\ &quot;$&quot;_ ;_ * \(#,##0\)\ &quot;$&quot;_ ;_ * &quot;-&quot;_)\ &quot;$&quot;_ ;_ @_ "/>
    <numFmt numFmtId="165" formatCode="_ * #,##0_)\ _$_ ;_ * \(#,##0\)\ _$_ ;_ * &quot;-&quot;_)\ _$_ ;_ @_ "/>
    <numFmt numFmtId="166" formatCode="_ * #,##0.00_)\ &quot;$&quot;_ ;_ * \(#,##0.00\)\ &quot;$&quot;_ ;_ * &quot;-&quot;??_)\ &quot;$&quot;_ ;_ @_ "/>
    <numFmt numFmtId="167" formatCode="_ * #,##0.00_)\ _$_ ;_ * \(#,##0.00\)\ _$_ ;_ * &quot;-&quot;??_)\ _$_ ;_ @_ "/>
    <numFmt numFmtId="168" formatCode="&quot;$&quot;#,##0.00"/>
    <numFmt numFmtId="169" formatCode="yyyy\-mm\-dd"/>
    <numFmt numFmtId="170" formatCode="_ * #,##0.00_ \ [$$-C0C]_ ;_ * \-#,##0.00\ \ [$$-C0C]_ ;_ * &quot;-&quot;??_ \ [$$-C0C]_ ;_ @_ "/>
    <numFmt numFmtId="171" formatCode="yyyy\-mm\-dd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9" fontId="0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70" fontId="0" fillId="0" borderId="2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 shrinkToFit="1"/>
    </xf>
    <xf numFmtId="170" fontId="0" fillId="0" borderId="1" xfId="0" applyNumberFormat="1" applyBorder="1" applyAlignment="1">
      <alignment shrinkToFit="1"/>
    </xf>
    <xf numFmtId="170" fontId="4" fillId="0" borderId="1" xfId="0" applyNumberFormat="1" applyFont="1" applyFill="1" applyBorder="1"/>
    <xf numFmtId="170" fontId="0" fillId="0" borderId="1" xfId="0" applyNumberFormat="1" applyFill="1" applyBorder="1"/>
    <xf numFmtId="0" fontId="4" fillId="0" borderId="0" xfId="0" applyFont="1" applyAlignment="1">
      <alignment wrapText="1"/>
    </xf>
    <xf numFmtId="171" fontId="0" fillId="0" borderId="1" xfId="0" applyNumberFormat="1" applyBorder="1"/>
    <xf numFmtId="171" fontId="4" fillId="0" borderId="1" xfId="0" applyNumberFormat="1" applyFont="1" applyBorder="1"/>
    <xf numFmtId="171" fontId="0" fillId="0" borderId="0" xfId="0" applyNumberFormat="1"/>
    <xf numFmtId="168" fontId="2" fillId="0" borderId="1" xfId="0" applyNumberFormat="1" applyFont="1" applyFill="1" applyBorder="1" applyAlignment="1">
      <alignment horizontal="center" wrapText="1"/>
    </xf>
    <xf numFmtId="171" fontId="2" fillId="0" borderId="1" xfId="0" applyNumberFormat="1" applyFont="1" applyFill="1" applyBorder="1" applyAlignment="1">
      <alignment horizontal="center" wrapText="1"/>
    </xf>
    <xf numFmtId="171" fontId="2" fillId="0" borderId="2" xfId="0" applyNumberFormat="1" applyFont="1" applyBorder="1" applyAlignment="1">
      <alignment wrapText="1"/>
    </xf>
    <xf numFmtId="171" fontId="0" fillId="0" borderId="2" xfId="0" applyNumberFormat="1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170" fontId="0" fillId="0" borderId="2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" xfId="0" applyBorder="1"/>
    <xf numFmtId="0" fontId="8" fillId="0" borderId="0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115" zoomScaleNormal="115" workbookViewId="0">
      <selection activeCell="A3" sqref="A3:E3"/>
    </sheetView>
  </sheetViews>
  <sheetFormatPr defaultColWidth="9.109375" defaultRowHeight="14.4" x14ac:dyDescent="0.3"/>
  <cols>
    <col min="1" max="1" width="38.88671875" customWidth="1"/>
    <col min="2" max="2" width="17.109375" customWidth="1"/>
    <col min="3" max="3" width="36.44140625" customWidth="1"/>
    <col min="4" max="4" width="11.88671875" style="21" bestFit="1" customWidth="1"/>
    <col min="5" max="5" width="11.5546875" style="21" customWidth="1"/>
  </cols>
  <sheetData>
    <row r="1" spans="1:5" ht="15.6" x14ac:dyDescent="0.3">
      <c r="A1" s="31" t="s">
        <v>82</v>
      </c>
      <c r="B1" s="31"/>
      <c r="C1" s="31"/>
      <c r="D1" s="31"/>
      <c r="E1" s="31"/>
    </row>
    <row r="2" spans="1:5" ht="15.6" x14ac:dyDescent="0.3">
      <c r="A2" s="31" t="s">
        <v>92</v>
      </c>
      <c r="B2" s="31"/>
      <c r="C2" s="31"/>
      <c r="D2" s="31"/>
      <c r="E2" s="31"/>
    </row>
    <row r="3" spans="1:5" ht="17.399999999999999" x14ac:dyDescent="0.3">
      <c r="A3" s="32" t="s">
        <v>90</v>
      </c>
      <c r="B3" s="32"/>
      <c r="C3" s="32"/>
      <c r="D3" s="32"/>
      <c r="E3" s="32"/>
    </row>
    <row r="4" spans="1:5" ht="28.8" x14ac:dyDescent="0.3">
      <c r="A4" s="5" t="s">
        <v>83</v>
      </c>
      <c r="B4" s="5" t="s">
        <v>84</v>
      </c>
      <c r="C4" s="5" t="s">
        <v>85</v>
      </c>
      <c r="D4" s="24" t="s">
        <v>86</v>
      </c>
      <c r="E4" s="24" t="s">
        <v>87</v>
      </c>
    </row>
    <row r="5" spans="1:5" x14ac:dyDescent="0.3">
      <c r="A5" s="6" t="s">
        <v>125</v>
      </c>
      <c r="B5" s="13">
        <v>15118.74</v>
      </c>
      <c r="C5" s="6" t="s">
        <v>23</v>
      </c>
      <c r="D5" s="25">
        <v>42964</v>
      </c>
      <c r="E5" s="25">
        <v>43694</v>
      </c>
    </row>
    <row r="6" spans="1:5" x14ac:dyDescent="0.3">
      <c r="A6" s="6" t="s">
        <v>126</v>
      </c>
      <c r="B6" s="13">
        <v>50000</v>
      </c>
      <c r="C6" s="6" t="s">
        <v>24</v>
      </c>
      <c r="D6" s="25">
        <v>43158</v>
      </c>
      <c r="E6" s="25">
        <v>43522</v>
      </c>
    </row>
    <row r="7" spans="1:5" ht="57.6" x14ac:dyDescent="0.3">
      <c r="A7" s="6" t="s">
        <v>127</v>
      </c>
      <c r="B7" s="13">
        <v>37100000</v>
      </c>
      <c r="C7" s="6" t="s">
        <v>25</v>
      </c>
      <c r="D7" s="25">
        <v>42948</v>
      </c>
      <c r="E7" s="25">
        <v>45153</v>
      </c>
    </row>
    <row r="8" spans="1:5" ht="28.8" x14ac:dyDescent="0.3">
      <c r="A8" s="6" t="s">
        <v>128</v>
      </c>
      <c r="B8" s="13">
        <v>14845.71</v>
      </c>
      <c r="C8" s="6" t="s">
        <v>26</v>
      </c>
      <c r="D8" s="25">
        <v>43160</v>
      </c>
      <c r="E8" s="25">
        <v>43599</v>
      </c>
    </row>
    <row r="9" spans="1:5" x14ac:dyDescent="0.3">
      <c r="A9" s="30" t="s">
        <v>105</v>
      </c>
      <c r="B9" s="13">
        <v>10400</v>
      </c>
      <c r="C9" s="6" t="s">
        <v>106</v>
      </c>
      <c r="D9" s="25">
        <v>43178</v>
      </c>
      <c r="E9" s="25">
        <v>43238</v>
      </c>
    </row>
    <row r="10" spans="1:5" ht="43.2" x14ac:dyDescent="0.3">
      <c r="A10" s="6" t="s">
        <v>129</v>
      </c>
      <c r="B10" s="13">
        <v>835275</v>
      </c>
      <c r="C10" s="6" t="s">
        <v>27</v>
      </c>
      <c r="D10" s="25">
        <v>43167</v>
      </c>
      <c r="E10" s="25">
        <v>43235</v>
      </c>
    </row>
    <row r="11" spans="1:5" x14ac:dyDescent="0.3">
      <c r="A11" s="6" t="s">
        <v>130</v>
      </c>
      <c r="B11" s="13">
        <v>3877457</v>
      </c>
      <c r="C11" s="6" t="s">
        <v>28</v>
      </c>
      <c r="D11" s="25">
        <v>43101</v>
      </c>
      <c r="E11" s="25">
        <v>44196</v>
      </c>
    </row>
    <row r="12" spans="1:5" x14ac:dyDescent="0.3">
      <c r="A12" s="6" t="s">
        <v>131</v>
      </c>
      <c r="B12" s="13">
        <v>27107.119999999999</v>
      </c>
      <c r="C12" s="6" t="s">
        <v>107</v>
      </c>
      <c r="D12" s="25">
        <v>43150</v>
      </c>
      <c r="E12" s="25">
        <v>43222</v>
      </c>
    </row>
    <row r="13" spans="1:5" ht="43.2" x14ac:dyDescent="0.3">
      <c r="A13" s="8" t="s">
        <v>109</v>
      </c>
      <c r="B13" s="13">
        <v>39522</v>
      </c>
      <c r="C13" s="6" t="s">
        <v>108</v>
      </c>
      <c r="D13" s="25">
        <v>43171</v>
      </c>
      <c r="E13" s="25">
        <v>43343</v>
      </c>
    </row>
    <row r="14" spans="1:5" ht="28.8" x14ac:dyDescent="0.3">
      <c r="A14" s="28" t="s">
        <v>132</v>
      </c>
      <c r="B14" s="13">
        <v>30975</v>
      </c>
      <c r="C14" s="6" t="s">
        <v>29</v>
      </c>
      <c r="D14" s="25">
        <v>43173</v>
      </c>
      <c r="E14" s="25">
        <v>43235</v>
      </c>
    </row>
    <row r="15" spans="1:5" ht="43.2" x14ac:dyDescent="0.3">
      <c r="A15" s="6" t="s">
        <v>133</v>
      </c>
      <c r="B15" s="13">
        <v>17833.8</v>
      </c>
      <c r="C15" s="6" t="s">
        <v>30</v>
      </c>
      <c r="D15" s="25">
        <v>43171</v>
      </c>
      <c r="E15" s="25">
        <v>43312</v>
      </c>
    </row>
    <row r="16" spans="1:5" ht="43.2" x14ac:dyDescent="0.3">
      <c r="A16" s="6" t="s">
        <v>134</v>
      </c>
      <c r="B16" s="13">
        <v>56500</v>
      </c>
      <c r="C16" s="6" t="s">
        <v>31</v>
      </c>
      <c r="D16" s="25">
        <v>43125</v>
      </c>
      <c r="E16" s="25">
        <v>43203</v>
      </c>
    </row>
    <row r="17" spans="1:5" ht="28.8" x14ac:dyDescent="0.3">
      <c r="A17" s="6" t="s">
        <v>61</v>
      </c>
      <c r="B17" s="13">
        <v>149725</v>
      </c>
      <c r="C17" s="6" t="s">
        <v>32</v>
      </c>
      <c r="D17" s="25">
        <v>43132</v>
      </c>
      <c r="E17" s="25">
        <v>43861</v>
      </c>
    </row>
    <row r="18" spans="1:5" ht="43.2" x14ac:dyDescent="0.3">
      <c r="A18" s="6" t="s">
        <v>135</v>
      </c>
      <c r="B18" s="13">
        <v>50000</v>
      </c>
      <c r="C18" s="6" t="s">
        <v>33</v>
      </c>
      <c r="D18" s="25">
        <v>43146</v>
      </c>
      <c r="E18" s="25">
        <v>43465</v>
      </c>
    </row>
    <row r="19" spans="1:5" ht="28.8" x14ac:dyDescent="0.3">
      <c r="A19" s="6" t="s">
        <v>136</v>
      </c>
      <c r="B19" s="13">
        <v>23318.36</v>
      </c>
      <c r="C19" s="6" t="s">
        <v>121</v>
      </c>
      <c r="D19" s="25">
        <v>42999</v>
      </c>
      <c r="E19" s="25">
        <v>42999</v>
      </c>
    </row>
    <row r="20" spans="1:5" ht="28.8" x14ac:dyDescent="0.3">
      <c r="A20" s="6" t="s">
        <v>137</v>
      </c>
      <c r="B20" s="13">
        <v>154770</v>
      </c>
      <c r="C20" s="6" t="s">
        <v>56</v>
      </c>
      <c r="D20" s="25">
        <v>43167</v>
      </c>
      <c r="E20" s="25">
        <v>43251</v>
      </c>
    </row>
    <row r="21" spans="1:5" ht="28.8" x14ac:dyDescent="0.3">
      <c r="A21" s="6" t="s">
        <v>138</v>
      </c>
      <c r="B21" s="13">
        <v>95108</v>
      </c>
      <c r="C21" s="6" t="s">
        <v>34</v>
      </c>
      <c r="D21" s="25">
        <v>43070</v>
      </c>
      <c r="E21" s="25">
        <v>43434</v>
      </c>
    </row>
    <row r="22" spans="1:5" ht="43.2" x14ac:dyDescent="0.3">
      <c r="A22" s="6" t="s">
        <v>139</v>
      </c>
      <c r="B22" s="13">
        <v>10285</v>
      </c>
      <c r="C22" s="6" t="s">
        <v>35</v>
      </c>
      <c r="D22" s="25">
        <v>43130</v>
      </c>
      <c r="E22" s="25">
        <v>43281</v>
      </c>
    </row>
    <row r="23" spans="1:5" ht="28.8" x14ac:dyDescent="0.3">
      <c r="A23" s="6" t="s">
        <v>140</v>
      </c>
      <c r="B23" s="13">
        <v>14690</v>
      </c>
      <c r="C23" s="6" t="s">
        <v>36</v>
      </c>
      <c r="D23" s="25">
        <v>43071</v>
      </c>
      <c r="E23" s="25">
        <v>43131</v>
      </c>
    </row>
    <row r="24" spans="1:5" ht="43.2" x14ac:dyDescent="0.3">
      <c r="A24" s="6" t="s">
        <v>141</v>
      </c>
      <c r="B24" s="13">
        <v>16504.25</v>
      </c>
      <c r="C24" s="6" t="s">
        <v>110</v>
      </c>
      <c r="D24" s="25">
        <v>43144</v>
      </c>
      <c r="E24" s="25">
        <v>43145</v>
      </c>
    </row>
    <row r="25" spans="1:5" ht="43.2" x14ac:dyDescent="0.3">
      <c r="A25" s="6" t="s">
        <v>142</v>
      </c>
      <c r="B25" s="13">
        <v>30000</v>
      </c>
      <c r="C25" s="26" t="s">
        <v>122</v>
      </c>
      <c r="D25" s="25">
        <v>43146</v>
      </c>
      <c r="E25" s="25">
        <v>43251</v>
      </c>
    </row>
    <row r="26" spans="1:5" ht="28.8" x14ac:dyDescent="0.3">
      <c r="A26" s="6" t="s">
        <v>13</v>
      </c>
      <c r="B26" s="13">
        <v>667532.1</v>
      </c>
      <c r="C26" s="6" t="s">
        <v>37</v>
      </c>
      <c r="D26" s="25">
        <v>43160</v>
      </c>
      <c r="E26" s="25">
        <v>43496</v>
      </c>
    </row>
    <row r="27" spans="1:5" ht="28.8" x14ac:dyDescent="0.3">
      <c r="A27" s="6" t="s">
        <v>143</v>
      </c>
      <c r="B27" s="13">
        <v>200000</v>
      </c>
      <c r="C27" s="6" t="s">
        <v>38</v>
      </c>
      <c r="D27" s="25">
        <v>43147</v>
      </c>
      <c r="E27" s="25">
        <v>44607</v>
      </c>
    </row>
    <row r="28" spans="1:5" ht="28.8" x14ac:dyDescent="0.3">
      <c r="A28" s="6" t="s">
        <v>144</v>
      </c>
      <c r="B28" s="13">
        <v>49957.87</v>
      </c>
      <c r="C28" s="6" t="s">
        <v>39</v>
      </c>
      <c r="D28" s="25">
        <v>43139</v>
      </c>
      <c r="E28" s="25">
        <v>43266</v>
      </c>
    </row>
    <row r="29" spans="1:5" x14ac:dyDescent="0.3">
      <c r="A29" s="28" t="s">
        <v>145</v>
      </c>
      <c r="B29" s="13">
        <v>25000</v>
      </c>
      <c r="C29" s="6" t="s">
        <v>54</v>
      </c>
      <c r="D29" s="25">
        <v>43154</v>
      </c>
      <c r="E29" s="25">
        <v>43156</v>
      </c>
    </row>
    <row r="30" spans="1:5" ht="43.2" x14ac:dyDescent="0.3">
      <c r="A30" s="6" t="s">
        <v>116</v>
      </c>
      <c r="B30" s="13">
        <v>44875</v>
      </c>
      <c r="C30" s="8" t="s">
        <v>55</v>
      </c>
      <c r="D30" s="25">
        <v>43160</v>
      </c>
      <c r="E30" s="25">
        <v>43524</v>
      </c>
    </row>
    <row r="31" spans="1:5" ht="43.2" x14ac:dyDescent="0.3">
      <c r="A31" s="6" t="s">
        <v>146</v>
      </c>
      <c r="B31" s="13">
        <v>13915</v>
      </c>
      <c r="C31" s="6" t="s">
        <v>88</v>
      </c>
      <c r="D31" s="25">
        <v>43171</v>
      </c>
      <c r="E31" s="25">
        <v>43465</v>
      </c>
    </row>
    <row r="32" spans="1:5" ht="43.2" x14ac:dyDescent="0.3">
      <c r="A32" s="29" t="s">
        <v>111</v>
      </c>
      <c r="B32" s="13">
        <v>13486.05</v>
      </c>
      <c r="C32" s="6" t="s">
        <v>88</v>
      </c>
      <c r="D32" s="25">
        <v>43075</v>
      </c>
      <c r="E32" s="25">
        <v>43281</v>
      </c>
    </row>
    <row r="33" spans="1:5" ht="43.2" x14ac:dyDescent="0.3">
      <c r="A33" s="6" t="s">
        <v>147</v>
      </c>
      <c r="B33" s="13">
        <v>12138.25</v>
      </c>
      <c r="C33" s="6" t="s">
        <v>88</v>
      </c>
      <c r="D33" s="25">
        <v>43143</v>
      </c>
      <c r="E33" s="25">
        <v>43343</v>
      </c>
    </row>
    <row r="34" spans="1:5" ht="28.8" x14ac:dyDescent="0.3">
      <c r="A34" s="6" t="s">
        <v>16</v>
      </c>
      <c r="B34" s="13">
        <v>235200</v>
      </c>
      <c r="C34" s="6" t="s">
        <v>89</v>
      </c>
      <c r="D34" s="25">
        <v>43160</v>
      </c>
      <c r="E34" s="25">
        <v>43224</v>
      </c>
    </row>
    <row r="35" spans="1:5" ht="43.2" x14ac:dyDescent="0.3">
      <c r="A35" s="28" t="s">
        <v>148</v>
      </c>
      <c r="B35" s="13">
        <v>273000</v>
      </c>
      <c r="C35" s="6" t="s">
        <v>40</v>
      </c>
      <c r="D35" s="25">
        <v>43180</v>
      </c>
      <c r="E35" s="25">
        <v>43910</v>
      </c>
    </row>
    <row r="36" spans="1:5" ht="28.8" x14ac:dyDescent="0.3">
      <c r="A36" s="6" t="s">
        <v>149</v>
      </c>
      <c r="B36" s="13">
        <v>23645.25</v>
      </c>
      <c r="C36" s="6" t="s">
        <v>41</v>
      </c>
      <c r="D36" s="25">
        <v>43185</v>
      </c>
      <c r="E36" s="25">
        <v>43186</v>
      </c>
    </row>
    <row r="37" spans="1:5" ht="28.8" x14ac:dyDescent="0.3">
      <c r="A37" s="6" t="s">
        <v>150</v>
      </c>
      <c r="B37" s="13">
        <v>18750</v>
      </c>
      <c r="C37" s="8" t="s">
        <v>42</v>
      </c>
      <c r="D37" s="25">
        <v>43150</v>
      </c>
      <c r="E37" s="25">
        <v>43189</v>
      </c>
    </row>
    <row r="38" spans="1:5" ht="43.2" x14ac:dyDescent="0.3">
      <c r="A38" s="29" t="s">
        <v>112</v>
      </c>
      <c r="B38" s="13">
        <v>50000</v>
      </c>
      <c r="C38" s="6" t="s">
        <v>43</v>
      </c>
      <c r="D38" s="25">
        <v>43160</v>
      </c>
      <c r="E38" s="25">
        <v>43524</v>
      </c>
    </row>
    <row r="39" spans="1:5" ht="28.8" x14ac:dyDescent="0.3">
      <c r="A39" s="6" t="s">
        <v>151</v>
      </c>
      <c r="B39" s="13">
        <v>15750</v>
      </c>
      <c r="C39" s="8" t="s">
        <v>44</v>
      </c>
      <c r="D39" s="25">
        <v>43102</v>
      </c>
      <c r="E39" s="25">
        <v>43190</v>
      </c>
    </row>
    <row r="40" spans="1:5" ht="28.8" x14ac:dyDescent="0.3">
      <c r="A40" s="6" t="s">
        <v>152</v>
      </c>
      <c r="B40" s="13">
        <v>709864.4</v>
      </c>
      <c r="C40" s="6" t="s">
        <v>45</v>
      </c>
      <c r="D40" s="25">
        <v>43159</v>
      </c>
      <c r="E40" s="25">
        <v>43465</v>
      </c>
    </row>
    <row r="41" spans="1:5" ht="28.8" x14ac:dyDescent="0.3">
      <c r="A41" s="6" t="s">
        <v>152</v>
      </c>
      <c r="B41" s="13">
        <v>18645</v>
      </c>
      <c r="C41" s="6" t="s">
        <v>95</v>
      </c>
      <c r="D41" s="25">
        <v>43180</v>
      </c>
      <c r="E41" s="25">
        <v>43182</v>
      </c>
    </row>
    <row r="42" spans="1:5" ht="28.8" x14ac:dyDescent="0.3">
      <c r="A42" s="6" t="s">
        <v>153</v>
      </c>
      <c r="B42" s="13">
        <v>28000</v>
      </c>
      <c r="C42" s="8" t="s">
        <v>46</v>
      </c>
      <c r="D42" s="25">
        <v>43101</v>
      </c>
      <c r="E42" s="25">
        <v>43465</v>
      </c>
    </row>
    <row r="43" spans="1:5" ht="28.8" x14ac:dyDescent="0.3">
      <c r="A43" s="6" t="s">
        <v>154</v>
      </c>
      <c r="B43" s="13">
        <v>15592.5</v>
      </c>
      <c r="C43" s="6" t="s">
        <v>47</v>
      </c>
      <c r="D43" s="25">
        <v>43157</v>
      </c>
      <c r="E43" s="25">
        <v>44253</v>
      </c>
    </row>
    <row r="44" spans="1:5" ht="43.2" x14ac:dyDescent="0.3">
      <c r="A44" s="6" t="s">
        <v>155</v>
      </c>
      <c r="B44" s="13">
        <v>25599</v>
      </c>
      <c r="C44" s="9" t="s">
        <v>113</v>
      </c>
      <c r="D44" s="25">
        <v>43178</v>
      </c>
      <c r="E44" s="25">
        <v>43181</v>
      </c>
    </row>
    <row r="45" spans="1:5" ht="57.6" x14ac:dyDescent="0.3">
      <c r="A45" s="6" t="s">
        <v>156</v>
      </c>
      <c r="B45" s="13">
        <v>10579.2</v>
      </c>
      <c r="C45" s="6" t="s">
        <v>114</v>
      </c>
      <c r="D45" s="25">
        <v>43110</v>
      </c>
      <c r="E45" s="25">
        <v>43111</v>
      </c>
    </row>
    <row r="46" spans="1:5" ht="57.6" x14ac:dyDescent="0.3">
      <c r="A46" s="6" t="s">
        <v>157</v>
      </c>
      <c r="B46" s="13">
        <v>66105</v>
      </c>
      <c r="C46" s="6" t="s">
        <v>48</v>
      </c>
      <c r="D46" s="25">
        <v>43168</v>
      </c>
      <c r="E46" s="25">
        <v>43465</v>
      </c>
    </row>
    <row r="47" spans="1:5" ht="86.4" x14ac:dyDescent="0.3">
      <c r="A47" s="6" t="s">
        <v>158</v>
      </c>
      <c r="B47" s="13">
        <v>96929</v>
      </c>
      <c r="C47" s="6" t="s">
        <v>49</v>
      </c>
      <c r="D47" s="25">
        <v>43152</v>
      </c>
      <c r="E47" s="25">
        <v>43454</v>
      </c>
    </row>
    <row r="48" spans="1:5" ht="28.8" x14ac:dyDescent="0.3">
      <c r="A48" s="6" t="s">
        <v>158</v>
      </c>
      <c r="B48" s="13">
        <v>411298</v>
      </c>
      <c r="C48" s="6" t="s">
        <v>50</v>
      </c>
      <c r="D48" s="25">
        <v>42828</v>
      </c>
      <c r="E48" s="25">
        <v>43190</v>
      </c>
    </row>
    <row r="49" spans="1:5" ht="43.2" x14ac:dyDescent="0.3">
      <c r="A49" s="6" t="s">
        <v>158</v>
      </c>
      <c r="B49" s="13">
        <v>213570</v>
      </c>
      <c r="C49" s="6" t="s">
        <v>51</v>
      </c>
      <c r="D49" s="25">
        <v>42977</v>
      </c>
      <c r="E49" s="25">
        <v>43140</v>
      </c>
    </row>
    <row r="50" spans="1:5" ht="43.2" x14ac:dyDescent="0.3">
      <c r="A50" s="6" t="s">
        <v>158</v>
      </c>
      <c r="B50" s="13">
        <v>189275</v>
      </c>
      <c r="C50" s="6" t="s">
        <v>52</v>
      </c>
      <c r="D50" s="25">
        <v>42921</v>
      </c>
      <c r="E50" s="25">
        <v>43140</v>
      </c>
    </row>
    <row r="51" spans="1:5" x14ac:dyDescent="0.3">
      <c r="A51" s="6" t="s">
        <v>159</v>
      </c>
      <c r="B51" s="13">
        <v>46160</v>
      </c>
      <c r="C51" s="6" t="s">
        <v>115</v>
      </c>
      <c r="D51" s="25">
        <v>43111</v>
      </c>
      <c r="E51" s="25">
        <v>43465</v>
      </c>
    </row>
    <row r="52" spans="1:5" ht="28.8" x14ac:dyDescent="0.3">
      <c r="A52" s="6" t="s">
        <v>160</v>
      </c>
      <c r="B52" s="13">
        <v>65314</v>
      </c>
      <c r="C52" s="6" t="s">
        <v>53</v>
      </c>
      <c r="D52" s="25">
        <v>43167</v>
      </c>
      <c r="E52" s="25">
        <v>43343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F1" sqref="F1:F1048576"/>
    </sheetView>
  </sheetViews>
  <sheetFormatPr defaultColWidth="9.109375" defaultRowHeight="14.4" x14ac:dyDescent="0.3"/>
  <cols>
    <col min="1" max="1" width="26.6640625" customWidth="1"/>
    <col min="2" max="2" width="13.6640625" customWidth="1"/>
    <col min="3" max="3" width="36.88671875" customWidth="1"/>
    <col min="4" max="4" width="11.88671875" customWidth="1"/>
    <col min="5" max="5" width="11.5546875" customWidth="1"/>
  </cols>
  <sheetData>
    <row r="1" spans="1:5" ht="15.6" x14ac:dyDescent="0.3">
      <c r="A1" s="33" t="s">
        <v>82</v>
      </c>
      <c r="B1" s="34"/>
      <c r="C1" s="34"/>
      <c r="D1" s="34"/>
      <c r="E1" s="34"/>
    </row>
    <row r="2" spans="1:5" ht="15.6" x14ac:dyDescent="0.3">
      <c r="A2" s="35" t="s">
        <v>93</v>
      </c>
      <c r="B2" s="36"/>
      <c r="C2" s="36"/>
      <c r="D2" s="36"/>
      <c r="E2" s="36"/>
    </row>
    <row r="3" spans="1:5" ht="17.399999999999999" x14ac:dyDescent="0.3">
      <c r="A3" s="37" t="s">
        <v>90</v>
      </c>
      <c r="B3" s="38"/>
      <c r="C3" s="38"/>
      <c r="D3" s="38"/>
      <c r="E3" s="38"/>
    </row>
    <row r="4" spans="1:5" ht="43.2" x14ac:dyDescent="0.3">
      <c r="A4" s="11" t="s">
        <v>83</v>
      </c>
      <c r="B4" s="11" t="s">
        <v>84</v>
      </c>
      <c r="C4" s="11" t="s">
        <v>57</v>
      </c>
      <c r="D4" s="11" t="s">
        <v>86</v>
      </c>
      <c r="E4" s="11" t="s">
        <v>87</v>
      </c>
    </row>
    <row r="5" spans="1:5" ht="43.2" x14ac:dyDescent="0.3">
      <c r="A5" s="6" t="s">
        <v>58</v>
      </c>
      <c r="B5" s="13">
        <v>131373.79999999999</v>
      </c>
      <c r="C5" s="10" t="s">
        <v>59</v>
      </c>
      <c r="D5" s="7">
        <v>43174</v>
      </c>
      <c r="E5" s="7">
        <v>43220</v>
      </c>
    </row>
    <row r="6" spans="1:5" ht="43.2" x14ac:dyDescent="0.3">
      <c r="A6" s="6" t="s">
        <v>60</v>
      </c>
      <c r="B6" s="27">
        <v>435378.49</v>
      </c>
      <c r="C6" s="10" t="s">
        <v>96</v>
      </c>
      <c r="D6" s="7">
        <v>43126</v>
      </c>
      <c r="E6" s="7">
        <v>43221</v>
      </c>
    </row>
    <row r="7" spans="1:5" ht="28.8" x14ac:dyDescent="0.3">
      <c r="A7" s="6" t="s">
        <v>60</v>
      </c>
      <c r="B7" s="27">
        <v>10068.299999999999</v>
      </c>
      <c r="C7" s="10" t="s">
        <v>97</v>
      </c>
      <c r="D7" s="7">
        <v>43090</v>
      </c>
      <c r="E7" s="7">
        <v>43159</v>
      </c>
    </row>
    <row r="8" spans="1:5" ht="28.8" x14ac:dyDescent="0.3">
      <c r="A8" s="6" t="s">
        <v>60</v>
      </c>
      <c r="B8" s="27">
        <v>255964.04</v>
      </c>
      <c r="C8" s="10" t="s">
        <v>98</v>
      </c>
      <c r="D8" s="7">
        <v>43157</v>
      </c>
      <c r="E8" s="7">
        <v>43281</v>
      </c>
    </row>
    <row r="9" spans="1:5" ht="28.8" x14ac:dyDescent="0.3">
      <c r="A9" s="6" t="s">
        <v>60</v>
      </c>
      <c r="B9" s="27">
        <v>333118.2</v>
      </c>
      <c r="C9" s="10" t="s">
        <v>98</v>
      </c>
      <c r="D9" s="7">
        <v>43182</v>
      </c>
      <c r="E9" s="7">
        <v>43281</v>
      </c>
    </row>
    <row r="10" spans="1:5" ht="43.2" x14ac:dyDescent="0.3">
      <c r="A10" s="6" t="s">
        <v>60</v>
      </c>
      <c r="B10" s="13">
        <v>198271.71</v>
      </c>
      <c r="C10" s="10" t="s">
        <v>99</v>
      </c>
      <c r="D10" s="7">
        <v>43246</v>
      </c>
      <c r="E10" s="7">
        <v>43309</v>
      </c>
    </row>
    <row r="11" spans="1:5" ht="28.8" x14ac:dyDescent="0.3">
      <c r="A11" s="6" t="s">
        <v>60</v>
      </c>
      <c r="B11" s="13">
        <v>91088.03</v>
      </c>
      <c r="C11" s="10" t="s">
        <v>100</v>
      </c>
      <c r="D11" s="7">
        <v>43160</v>
      </c>
      <c r="E11" s="7">
        <v>43284</v>
      </c>
    </row>
    <row r="12" spans="1:5" x14ac:dyDescent="0.3">
      <c r="A12" s="6" t="s">
        <v>60</v>
      </c>
      <c r="B12" s="13">
        <v>125062.07</v>
      </c>
      <c r="C12" s="10" t="s">
        <v>101</v>
      </c>
      <c r="D12" s="7">
        <v>43158</v>
      </c>
      <c r="E12" s="7">
        <v>43284</v>
      </c>
    </row>
    <row r="13" spans="1:5" ht="43.2" x14ac:dyDescent="0.3">
      <c r="A13" s="6" t="s">
        <v>61</v>
      </c>
      <c r="B13" s="13">
        <v>101700</v>
      </c>
      <c r="C13" s="10" t="s">
        <v>62</v>
      </c>
      <c r="D13" s="7">
        <v>43140</v>
      </c>
      <c r="E13" s="7">
        <v>43210</v>
      </c>
    </row>
    <row r="14" spans="1:5" ht="28.8" x14ac:dyDescent="0.3">
      <c r="A14" s="6" t="s">
        <v>22</v>
      </c>
      <c r="B14" s="13">
        <v>25848</v>
      </c>
      <c r="C14" s="10" t="s">
        <v>64</v>
      </c>
      <c r="D14" s="7">
        <v>43096</v>
      </c>
      <c r="E14" s="7">
        <v>43159</v>
      </c>
    </row>
    <row r="15" spans="1:5" ht="28.8" x14ac:dyDescent="0.3">
      <c r="A15" s="6" t="s">
        <v>22</v>
      </c>
      <c r="B15" s="13">
        <v>85522.559999999998</v>
      </c>
      <c r="C15" s="10" t="s">
        <v>65</v>
      </c>
      <c r="D15" s="7">
        <v>43164</v>
      </c>
      <c r="E15" s="7">
        <v>43524</v>
      </c>
    </row>
    <row r="16" spans="1:5" ht="28.8" x14ac:dyDescent="0.3">
      <c r="A16" s="6" t="s">
        <v>66</v>
      </c>
      <c r="B16" s="13">
        <v>227163.9</v>
      </c>
      <c r="C16" s="10" t="s">
        <v>102</v>
      </c>
      <c r="D16" s="7">
        <v>43154</v>
      </c>
      <c r="E16" s="7">
        <v>43522</v>
      </c>
    </row>
    <row r="17" spans="1:5" ht="57.6" x14ac:dyDescent="0.3">
      <c r="A17" s="6" t="s">
        <v>63</v>
      </c>
      <c r="B17" s="13">
        <v>87010</v>
      </c>
      <c r="C17" s="10" t="s">
        <v>67</v>
      </c>
      <c r="D17" s="7">
        <v>43115</v>
      </c>
      <c r="E17" s="7">
        <v>43465</v>
      </c>
    </row>
    <row r="18" spans="1:5" ht="28.8" x14ac:dyDescent="0.3">
      <c r="A18" s="6" t="s">
        <v>63</v>
      </c>
      <c r="B18" s="13">
        <v>31344</v>
      </c>
      <c r="C18" s="10" t="s">
        <v>68</v>
      </c>
      <c r="D18" s="7">
        <v>43122</v>
      </c>
      <c r="E18" s="7">
        <v>43190</v>
      </c>
    </row>
    <row r="19" spans="1:5" ht="72" x14ac:dyDescent="0.3">
      <c r="A19" s="6" t="s">
        <v>63</v>
      </c>
      <c r="B19" s="13">
        <v>265000</v>
      </c>
      <c r="C19" s="10" t="s">
        <v>69</v>
      </c>
      <c r="D19" s="7">
        <v>43101</v>
      </c>
      <c r="E19" s="7">
        <v>43465</v>
      </c>
    </row>
    <row r="20" spans="1:5" ht="28.8" x14ac:dyDescent="0.3">
      <c r="A20" s="6" t="s">
        <v>63</v>
      </c>
      <c r="B20" s="13">
        <v>81378.48</v>
      </c>
      <c r="C20" s="10" t="s">
        <v>70</v>
      </c>
      <c r="D20" s="7">
        <v>43178</v>
      </c>
      <c r="E20" s="7">
        <v>43251</v>
      </c>
    </row>
    <row r="21" spans="1:5" ht="57.6" x14ac:dyDescent="0.3">
      <c r="A21" s="6" t="s">
        <v>71</v>
      </c>
      <c r="B21" s="13">
        <v>66105</v>
      </c>
      <c r="C21" s="10" t="s">
        <v>103</v>
      </c>
      <c r="D21" s="7">
        <v>43091</v>
      </c>
      <c r="E21" s="7">
        <v>43251</v>
      </c>
    </row>
    <row r="22" spans="1:5" ht="43.2" x14ac:dyDescent="0.3">
      <c r="A22" s="6" t="s">
        <v>72</v>
      </c>
      <c r="B22" s="13">
        <v>56444</v>
      </c>
      <c r="C22" s="10" t="s">
        <v>73</v>
      </c>
      <c r="D22" s="7">
        <v>43159</v>
      </c>
      <c r="E22" s="7">
        <v>43245</v>
      </c>
    </row>
    <row r="23" spans="1:5" ht="43.2" x14ac:dyDescent="0.3">
      <c r="A23" s="6" t="s">
        <v>74</v>
      </c>
      <c r="B23" s="13">
        <v>36753.019999999997</v>
      </c>
      <c r="C23" s="10" t="s">
        <v>75</v>
      </c>
      <c r="D23" s="7">
        <v>43125</v>
      </c>
      <c r="E23" s="7">
        <v>43220</v>
      </c>
    </row>
    <row r="24" spans="1:5" ht="28.8" x14ac:dyDescent="0.3">
      <c r="A24" s="6" t="s">
        <v>76</v>
      </c>
      <c r="B24" s="13">
        <v>61246</v>
      </c>
      <c r="C24" s="10" t="s">
        <v>77</v>
      </c>
      <c r="D24" s="7">
        <v>43138</v>
      </c>
      <c r="E24" s="7">
        <v>43644</v>
      </c>
    </row>
    <row r="25" spans="1:5" ht="43.2" x14ac:dyDescent="0.3">
      <c r="A25" s="6" t="s">
        <v>78</v>
      </c>
      <c r="B25" s="13">
        <v>16000.8</v>
      </c>
      <c r="C25" s="10" t="s">
        <v>79</v>
      </c>
      <c r="D25" s="7">
        <v>43147</v>
      </c>
      <c r="E25" s="7">
        <v>43151</v>
      </c>
    </row>
    <row r="26" spans="1:5" ht="43.2" x14ac:dyDescent="0.3">
      <c r="A26" s="6" t="s">
        <v>80</v>
      </c>
      <c r="B26" s="13">
        <v>16600</v>
      </c>
      <c r="C26" s="10" t="s">
        <v>104</v>
      </c>
      <c r="D26" s="7">
        <v>43175</v>
      </c>
      <c r="E26" s="7">
        <v>43189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B1" zoomScale="85" zoomScaleNormal="85" workbookViewId="0">
      <selection activeCell="H1" sqref="H1:H1048576"/>
    </sheetView>
  </sheetViews>
  <sheetFormatPr defaultColWidth="9.109375" defaultRowHeight="14.4" x14ac:dyDescent="0.3"/>
  <cols>
    <col min="1" max="1" width="29.6640625" customWidth="1"/>
    <col min="2" max="2" width="34.6640625" customWidth="1"/>
    <col min="3" max="3" width="14.88671875" customWidth="1"/>
    <col min="4" max="4" width="20.33203125" customWidth="1"/>
    <col min="5" max="5" width="15" customWidth="1"/>
    <col min="6" max="6" width="12.5546875" style="21" customWidth="1"/>
    <col min="7" max="7" width="13.5546875" style="21" customWidth="1"/>
  </cols>
  <sheetData>
    <row r="1" spans="1:7" x14ac:dyDescent="0.3">
      <c r="A1" s="39" t="s">
        <v>82</v>
      </c>
      <c r="B1" s="39"/>
      <c r="C1" s="39"/>
      <c r="D1" s="39"/>
      <c r="E1" s="39"/>
      <c r="F1" s="39"/>
      <c r="G1" s="39"/>
    </row>
    <row r="2" spans="1:7" x14ac:dyDescent="0.3">
      <c r="A2" s="39" t="s">
        <v>94</v>
      </c>
      <c r="B2" s="39"/>
      <c r="C2" s="39"/>
      <c r="D2" s="39"/>
      <c r="E2" s="39"/>
      <c r="F2" s="39"/>
      <c r="G2" s="39"/>
    </row>
    <row r="3" spans="1:7" ht="16.2" x14ac:dyDescent="0.3">
      <c r="A3" s="40" t="s">
        <v>91</v>
      </c>
      <c r="B3" s="40"/>
      <c r="C3" s="40"/>
      <c r="D3" s="40"/>
      <c r="E3" s="40"/>
      <c r="F3" s="40"/>
      <c r="G3" s="40"/>
    </row>
    <row r="4" spans="1:7" ht="57.6" x14ac:dyDescent="0.3">
      <c r="A4" s="12" t="s">
        <v>83</v>
      </c>
      <c r="B4" s="12" t="s">
        <v>85</v>
      </c>
      <c r="C4" s="22" t="s">
        <v>118</v>
      </c>
      <c r="D4" s="22" t="s">
        <v>119</v>
      </c>
      <c r="E4" s="22" t="s">
        <v>120</v>
      </c>
      <c r="F4" s="23" t="s">
        <v>123</v>
      </c>
      <c r="G4" s="23" t="s">
        <v>124</v>
      </c>
    </row>
    <row r="5" spans="1:7" ht="43.2" x14ac:dyDescent="0.3">
      <c r="A5" s="1" t="s">
        <v>117</v>
      </c>
      <c r="B5" s="2" t="s">
        <v>1</v>
      </c>
      <c r="C5" s="14">
        <f>E5-D5</f>
        <v>173221.5</v>
      </c>
      <c r="D5" s="16">
        <v>11885</v>
      </c>
      <c r="E5" s="16">
        <v>185106.5</v>
      </c>
      <c r="F5" s="19">
        <v>40976</v>
      </c>
      <c r="G5" s="19">
        <v>43190</v>
      </c>
    </row>
    <row r="6" spans="1:7" ht="43.2" x14ac:dyDescent="0.3">
      <c r="A6" s="1" t="s">
        <v>2</v>
      </c>
      <c r="B6" s="2" t="s">
        <v>3</v>
      </c>
      <c r="C6" s="15">
        <f>E6-D6</f>
        <v>414000</v>
      </c>
      <c r="D6" s="17">
        <v>333400</v>
      </c>
      <c r="E6" s="17">
        <v>747400</v>
      </c>
      <c r="F6" s="19">
        <v>41341</v>
      </c>
      <c r="G6" s="19">
        <v>43166</v>
      </c>
    </row>
    <row r="7" spans="1:7" ht="28.8" x14ac:dyDescent="0.3">
      <c r="A7" s="2" t="s">
        <v>4</v>
      </c>
      <c r="B7" s="2" t="s">
        <v>5</v>
      </c>
      <c r="C7" s="14">
        <v>48790.8</v>
      </c>
      <c r="D7" s="16">
        <f>E7-C7</f>
        <v>58590</v>
      </c>
      <c r="E7" s="16">
        <v>107380.8</v>
      </c>
      <c r="F7" s="19">
        <v>42461</v>
      </c>
      <c r="G7" s="19">
        <v>43190</v>
      </c>
    </row>
    <row r="8" spans="1:7" ht="28.8" x14ac:dyDescent="0.3">
      <c r="A8" s="1" t="s">
        <v>6</v>
      </c>
      <c r="B8" s="2" t="s">
        <v>7</v>
      </c>
      <c r="C8" s="14">
        <v>324020.73</v>
      </c>
      <c r="D8" s="16">
        <v>26088.59</v>
      </c>
      <c r="E8" s="16">
        <v>350109.32</v>
      </c>
      <c r="F8" s="19">
        <v>42156</v>
      </c>
      <c r="G8" s="19">
        <v>43190</v>
      </c>
    </row>
    <row r="9" spans="1:7" ht="28.8" x14ac:dyDescent="0.3">
      <c r="A9" s="1" t="s">
        <v>8</v>
      </c>
      <c r="B9" s="18" t="s">
        <v>81</v>
      </c>
      <c r="C9" s="14">
        <v>15029</v>
      </c>
      <c r="D9" s="16">
        <f>E9-C9</f>
        <v>7345</v>
      </c>
      <c r="E9" s="16">
        <v>22374</v>
      </c>
      <c r="F9" s="19">
        <v>42776</v>
      </c>
      <c r="G9" s="19">
        <v>43141</v>
      </c>
    </row>
    <row r="10" spans="1:7" ht="28.8" x14ac:dyDescent="0.3">
      <c r="A10" s="1" t="s">
        <v>9</v>
      </c>
      <c r="B10" s="2" t="s">
        <v>10</v>
      </c>
      <c r="C10" s="14">
        <f>E10-D10</f>
        <v>20340</v>
      </c>
      <c r="D10" s="16">
        <v>14211</v>
      </c>
      <c r="E10" s="16">
        <v>34551</v>
      </c>
      <c r="F10" s="19">
        <v>42095</v>
      </c>
      <c r="G10" s="19">
        <v>43190</v>
      </c>
    </row>
    <row r="11" spans="1:7" ht="28.8" x14ac:dyDescent="0.3">
      <c r="A11" s="1" t="s">
        <v>11</v>
      </c>
      <c r="B11" s="2" t="s">
        <v>12</v>
      </c>
      <c r="C11" s="14">
        <f>E11-D11</f>
        <v>4969.74</v>
      </c>
      <c r="D11" s="16">
        <v>11132.76</v>
      </c>
      <c r="E11" s="16">
        <v>16102.5</v>
      </c>
      <c r="F11" s="20">
        <v>42917</v>
      </c>
      <c r="G11" s="19">
        <v>43100</v>
      </c>
    </row>
    <row r="12" spans="1:7" ht="28.8" x14ac:dyDescent="0.3">
      <c r="A12" s="1" t="s">
        <v>13</v>
      </c>
      <c r="B12" s="3" t="s">
        <v>14</v>
      </c>
      <c r="C12" s="14">
        <f>E12-D12</f>
        <v>667532.10000000009</v>
      </c>
      <c r="D12" s="16">
        <v>20504.46</v>
      </c>
      <c r="E12" s="16">
        <v>688036.56</v>
      </c>
      <c r="F12" s="19">
        <v>43160</v>
      </c>
      <c r="G12" s="19">
        <v>43496</v>
      </c>
    </row>
    <row r="13" spans="1:7" ht="28.8" x14ac:dyDescent="0.3">
      <c r="A13" s="1" t="s">
        <v>15</v>
      </c>
      <c r="B13" s="3" t="s">
        <v>0</v>
      </c>
      <c r="C13" s="14">
        <f>E13-D13</f>
        <v>18900</v>
      </c>
      <c r="D13" s="16">
        <v>11100</v>
      </c>
      <c r="E13" s="16">
        <v>30000</v>
      </c>
      <c r="F13" s="19">
        <v>42058</v>
      </c>
      <c r="G13" s="19">
        <v>43153</v>
      </c>
    </row>
    <row r="14" spans="1:7" ht="28.8" x14ac:dyDescent="0.3">
      <c r="A14" s="1" t="s">
        <v>15</v>
      </c>
      <c r="B14" s="3" t="s">
        <v>0</v>
      </c>
      <c r="C14" s="14">
        <v>30000</v>
      </c>
      <c r="D14" s="16">
        <v>20000</v>
      </c>
      <c r="E14" s="16">
        <v>50000</v>
      </c>
      <c r="F14" s="19">
        <v>42058</v>
      </c>
      <c r="G14" s="19">
        <v>43153</v>
      </c>
    </row>
    <row r="15" spans="1:7" ht="28.8" x14ac:dyDescent="0.3">
      <c r="A15" s="1" t="s">
        <v>16</v>
      </c>
      <c r="B15" s="2" t="s">
        <v>89</v>
      </c>
      <c r="C15" s="14">
        <v>235200</v>
      </c>
      <c r="D15" s="16">
        <v>32471.25</v>
      </c>
      <c r="E15" s="16">
        <v>267671.25</v>
      </c>
      <c r="F15" s="19">
        <v>43160</v>
      </c>
      <c r="G15" s="19">
        <v>43224</v>
      </c>
    </row>
    <row r="16" spans="1:7" ht="28.8" x14ac:dyDescent="0.3">
      <c r="A16" s="1" t="s">
        <v>16</v>
      </c>
      <c r="B16" s="2" t="s">
        <v>89</v>
      </c>
      <c r="C16" s="15">
        <f>E16-D16</f>
        <v>267671.25</v>
      </c>
      <c r="D16" s="17">
        <v>30686.25</v>
      </c>
      <c r="E16" s="17">
        <v>298357.5</v>
      </c>
      <c r="F16" s="19">
        <v>43160</v>
      </c>
      <c r="G16" s="19">
        <v>43224</v>
      </c>
    </row>
    <row r="17" spans="1:7" ht="43.2" x14ac:dyDescent="0.3">
      <c r="A17" s="1" t="s">
        <v>17</v>
      </c>
      <c r="B17" s="4" t="s">
        <v>88</v>
      </c>
      <c r="C17" s="14">
        <v>10773.2</v>
      </c>
      <c r="D17" s="16">
        <v>6936.46</v>
      </c>
      <c r="E17" s="16">
        <v>17709.66</v>
      </c>
      <c r="F17" s="19">
        <v>43031</v>
      </c>
      <c r="G17" s="19">
        <v>43190</v>
      </c>
    </row>
    <row r="18" spans="1:7" ht="57.6" x14ac:dyDescent="0.3">
      <c r="A18" s="1" t="s">
        <v>18</v>
      </c>
      <c r="B18" s="2" t="s">
        <v>19</v>
      </c>
      <c r="C18" s="15">
        <v>17370.150000000001</v>
      </c>
      <c r="D18" s="17">
        <f>E18-C18</f>
        <v>21373.799999999996</v>
      </c>
      <c r="E18" s="17">
        <v>38743.949999999997</v>
      </c>
      <c r="F18" s="19">
        <v>42964</v>
      </c>
      <c r="G18" s="19">
        <v>43008</v>
      </c>
    </row>
    <row r="19" spans="1:7" ht="28.8" x14ac:dyDescent="0.3">
      <c r="A19" s="1" t="s">
        <v>20</v>
      </c>
      <c r="B19" s="2" t="s">
        <v>21</v>
      </c>
      <c r="C19" s="14">
        <v>31500</v>
      </c>
      <c r="D19" s="16">
        <v>18500</v>
      </c>
      <c r="E19" s="16">
        <v>50000</v>
      </c>
      <c r="F19" s="19">
        <v>42439</v>
      </c>
      <c r="G19" s="19">
        <v>43533</v>
      </c>
    </row>
  </sheetData>
  <mergeCells count="3">
    <mergeCell ref="A2:G2"/>
    <mergeCell ref="A3:G3"/>
    <mergeCell ref="A1:G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Contrats</vt:lpstr>
      <vt:lpstr>Commandes</vt:lpstr>
      <vt:lpstr>Modifications</vt:lpstr>
    </vt:vector>
  </TitlesOfParts>
  <Manager/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mboudrea</dc:creator>
  <cp:keywords/>
  <dc:description/>
  <cp:lastModifiedBy>Jheins</cp:lastModifiedBy>
  <dcterms:created xsi:type="dcterms:W3CDTF">2018-04-17T11:07:07Z</dcterms:created>
  <dcterms:modified xsi:type="dcterms:W3CDTF">2018-05-01T16:01:09Z</dcterms:modified>
  <cp:category/>
  <cp:contentStatus/>
</cp:coreProperties>
</file>