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cmhcschl.sharepoint.com/sites/FinanceProcurement/Reporting/Quarterly/2019/Approved and Posted Finals/"/>
    </mc:Choice>
  </mc:AlternateContent>
  <bookViews>
    <workbookView xWindow="0" yWindow="0" windowWidth="19200" windowHeight="7305"/>
  </bookViews>
  <sheets>
    <sheet name="Contracts Over $10K" sheetId="3" r:id="rId1"/>
    <sheet name="Call-Ups Over $10K" sheetId="1" r:id="rId2"/>
    <sheet name="Amendments Over $10K" sheetId="2" r:id="rId3"/>
  </sheets>
  <definedNames>
    <definedName name="_xlnm._FilterDatabase" localSheetId="2" hidden="1">'Amendments Over $10K'!$A$4:$G$4</definedName>
    <definedName name="_xlnm._FilterDatabase" localSheetId="1" hidden="1">'Call-Ups Over $10K'!$A$4:$E$4</definedName>
    <definedName name="_xlnm._FilterDatabase" localSheetId="0" hidden="1">'Contracts Over $10K'!$A$4:$E$64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2" l="1"/>
</calcChain>
</file>

<file path=xl/sharedStrings.xml><?xml version="1.0" encoding="utf-8"?>
<sst xmlns="http://schemas.openxmlformats.org/spreadsheetml/2006/main" count="248" uniqueCount="198">
  <si>
    <t>PROCUREMENT ACTIVITIES</t>
  </si>
  <si>
    <t>Amendments Over $10K</t>
  </si>
  <si>
    <t>From: January 1, 2019 to March 31, 2019</t>
  </si>
  <si>
    <t>Supplier</t>
  </si>
  <si>
    <t>Contract Scope of Work</t>
  </si>
  <si>
    <t>Total Contract Value (Before Amendments)</t>
  </si>
  <si>
    <t>Amendment Amount</t>
  </si>
  <si>
    <t>Total Contract Value (Incl. Amendments)</t>
  </si>
  <si>
    <t>Start Date</t>
  </si>
  <si>
    <t>End Date</t>
  </si>
  <si>
    <t>Mercer (Canada) Limited</t>
  </si>
  <si>
    <t>Consulting and Actuarial Services for Benefits and Pension</t>
  </si>
  <si>
    <t>RMS Software Inc</t>
  </si>
  <si>
    <t>Emergency Management Notification System licenses</t>
  </si>
  <si>
    <t>The Conference Board of Canada</t>
  </si>
  <si>
    <t>Full Service e Library Subscription 2019-2020</t>
  </si>
  <si>
    <t xml:space="preserve">Cvent </t>
  </si>
  <si>
    <t>Event Management Solution for Assisted Housing</t>
  </si>
  <si>
    <t>SAS Institute (Canada) Incorporated</t>
  </si>
  <si>
    <t>Professional services and training to implement SAS Fraud Analytics</t>
  </si>
  <si>
    <t>Leavitt Machinery</t>
  </si>
  <si>
    <t>Scissor and Boom Lift Servicing, Repairs, and Rentals (Granville Island)</t>
  </si>
  <si>
    <t>HDS Canada Incorporated</t>
  </si>
  <si>
    <t>Maintenance tools and supplies (Granville Island)</t>
  </si>
  <si>
    <t>MiroFusion Welding Company</t>
  </si>
  <si>
    <t>Mobile Welding Services (Granville Island)</t>
  </si>
  <si>
    <t>Altus Group Data Solutions Inc.</t>
  </si>
  <si>
    <t>Subscription to Purchase Housing Data</t>
  </si>
  <si>
    <t>CDW Canada</t>
  </si>
  <si>
    <t>Agreement for Adobe Software Services</t>
  </si>
  <si>
    <t>CoStar International LLC</t>
  </si>
  <si>
    <t>Kifiniti Solutions Inc.</t>
  </si>
  <si>
    <t>Software Purchase and Maintenance</t>
  </si>
  <si>
    <t>Korn Ferry Hay Group</t>
  </si>
  <si>
    <t>Professional Services Relating to Job Evaluation</t>
  </si>
  <si>
    <t>Sandhill Consultants Canada Inc.</t>
  </si>
  <si>
    <t>Data Modelling Software Maintenance</t>
  </si>
  <si>
    <t>S.I Systems</t>
  </si>
  <si>
    <t>Professional Services of Project Manager</t>
  </si>
  <si>
    <t>SOMOS Consulting Group Ltd</t>
  </si>
  <si>
    <t>Professional Services of Senior Project Manager Level 3</t>
  </si>
  <si>
    <t>A Hundred Answers Inc.</t>
  </si>
  <si>
    <t>Deloitte LLP</t>
  </si>
  <si>
    <t>Actuarial Peer Review of Annual Dynamic Capital Adequacy Testing  for Actuarial Services</t>
  </si>
  <si>
    <t>INT Electrical Ltd.</t>
  </si>
  <si>
    <t>Exterior Lighting Upgrade Phase 3 (Granville Island)</t>
  </si>
  <si>
    <t>Contracts Over $10K</t>
  </si>
  <si>
    <t>Contract Value (incl. Taxes)</t>
  </si>
  <si>
    <t>Joshua Angrist</t>
  </si>
  <si>
    <t>2-day WORKSHOP. Mastering Metrics: Empirical Strategies for Policy Analysis</t>
  </si>
  <si>
    <t>General Rick Hillier Leadership Inc</t>
  </si>
  <si>
    <t>Leadership Developement Training Conference 2019</t>
  </si>
  <si>
    <t>Moody’s Analytics</t>
  </si>
  <si>
    <t>Purchase of Software Licenses-CreditView, Corporate-Investment Grade</t>
  </si>
  <si>
    <t>Ernst &amp; Young LLP</t>
  </si>
  <si>
    <t>Covered Bond Workshop</t>
  </si>
  <si>
    <t>Purchase of Software Licenses-CreditView- All Sectors- Canada &amp; MIR-RI-Upgrade-Canada</t>
  </si>
  <si>
    <t>Purchase of Software Licenses- ImpairmentCalc</t>
  </si>
  <si>
    <t>Purchase of Software Licenses- CreditView- Covered Bonds- Global</t>
  </si>
  <si>
    <t>Statistics Canada</t>
  </si>
  <si>
    <t>Data- Give to get for Provincial Territorial data sharing</t>
  </si>
  <si>
    <t>DGP Risk Management Services</t>
  </si>
  <si>
    <t>External advisor for Pension Fund Investment Committee</t>
  </si>
  <si>
    <t>CragTree Advisory Limited</t>
  </si>
  <si>
    <t>External advisor for CMHC Investment Committee</t>
  </si>
  <si>
    <t>Priority Management</t>
  </si>
  <si>
    <t>Training For Project Management</t>
  </si>
  <si>
    <t>Data-Acquisition of Provincial Territorial data on Social Affordable Housing</t>
  </si>
  <si>
    <t>Access to Federal Data Research Centre</t>
  </si>
  <si>
    <t>Nielsen</t>
  </si>
  <si>
    <t>2019 Mortgage Consumer Survey</t>
  </si>
  <si>
    <t>Phase 5 Consulting Group Incorporated</t>
  </si>
  <si>
    <t>HR Focus Groups</t>
  </si>
  <si>
    <t>Centre for the Study of Living Standards</t>
  </si>
  <si>
    <t xml:space="preserve">Report on Income and Income Distribution in Canada </t>
  </si>
  <si>
    <t xml:space="preserve">Data- Rents from Labour Force Survey </t>
  </si>
  <si>
    <t>Canada Ticket</t>
  </si>
  <si>
    <t>Parking Pass Mirror Hangers</t>
  </si>
  <si>
    <t>Eddi’s Wholesale Garden Supplies Limited</t>
  </si>
  <si>
    <t>Planter Barrel Supply and Delivery</t>
  </si>
  <si>
    <t>Newco Glass Tinting Ltd. (DBA-Newco Solar Solutions)</t>
  </si>
  <si>
    <t>Window Film Installation</t>
  </si>
  <si>
    <t>Research with Affordable Housing Providers</t>
  </si>
  <si>
    <t>Opening of the virtual Research Data Center at CMHC</t>
  </si>
  <si>
    <t>Access to Statistics Canada Research Data Centers</t>
  </si>
  <si>
    <t>Jacqueline Gijssen Consulting</t>
  </si>
  <si>
    <t>Advisory Services in support of release of a Request for Expressions of Interest</t>
  </si>
  <si>
    <t xml:space="preserve"> Investment Manager Database</t>
  </si>
  <si>
    <t>JLR Incorporated</t>
  </si>
  <si>
    <t>Assessing affordability challenges in Montreal</t>
  </si>
  <si>
    <t>Stewart Weir MacDonald Limited</t>
  </si>
  <si>
    <t>Iqaluit Data Services</t>
  </si>
  <si>
    <t>Ferrabee International Inc.</t>
  </si>
  <si>
    <t>Parliamentary Committee Training</t>
  </si>
  <si>
    <t>EBSCO Canada Limited</t>
  </si>
  <si>
    <t>Business book and academic search data subscription license</t>
  </si>
  <si>
    <t>Factiva Limited (A Dow Jones Company)</t>
  </si>
  <si>
    <t>Reader Subscription for 2019</t>
  </si>
  <si>
    <t>ABT Construction</t>
  </si>
  <si>
    <t>Constructions Repairs for Rural and Native Housing Program</t>
  </si>
  <si>
    <t>House Calls Home Improvement</t>
  </si>
  <si>
    <t>Purchase of Hardware (Secure Keys)</t>
  </si>
  <si>
    <t>Purchase of Hardware (Pens)</t>
  </si>
  <si>
    <t>Purchase of Hardware (Port Replicators)</t>
  </si>
  <si>
    <t>Tao Research Associates Inc.</t>
  </si>
  <si>
    <t>Focus groups for the Housing Manager Professionalization Initiative</t>
  </si>
  <si>
    <t>Doorcare</t>
  </si>
  <si>
    <t>External Door Repair and Replacement Services (Granville Island)</t>
  </si>
  <si>
    <t>Coastal Jazz and Blues Society</t>
  </si>
  <si>
    <t>Winter Jazz Festival on Granville Island</t>
  </si>
  <si>
    <t>Tek Roofing Ltd</t>
  </si>
  <si>
    <t>Metal Wall Cladding, Gutters, and Flashing Repair (Granville Island)</t>
  </si>
  <si>
    <t>City Electric Supply</t>
  </si>
  <si>
    <t>Supply and Delivery of Electrical Components (Granville Island)</t>
  </si>
  <si>
    <t>Para Space Landscaping Inc.</t>
  </si>
  <si>
    <t>Landscaping Services (Granville Island)</t>
  </si>
  <si>
    <t>Record Point Software USA LLC</t>
  </si>
  <si>
    <t>Records Management Solution Software</t>
  </si>
  <si>
    <t>Purchase of Computer Monitors</t>
  </si>
  <si>
    <t>Blancco</t>
  </si>
  <si>
    <t>Purchase and Support for Drive Eraser Software</t>
  </si>
  <si>
    <t>Purchase of Laptop Computers for Staff</t>
  </si>
  <si>
    <t>Lease of IT Equipment for Renovations</t>
  </si>
  <si>
    <t>Oracle Canada ULC</t>
  </si>
  <si>
    <t>Purchase and Maintenance of Single-Sign on Software</t>
  </si>
  <si>
    <t>Purchase of  Laptop Computers for Staff</t>
  </si>
  <si>
    <t>Udacity Inc.</t>
  </si>
  <si>
    <t>Subscription Agreement for Online Learning Platform</t>
  </si>
  <si>
    <t>VMWare Inc.</t>
  </si>
  <si>
    <t>Virtual Desktop Software Licenses</t>
  </si>
  <si>
    <t>PAGC Technical Services</t>
  </si>
  <si>
    <t>On- Reserve Inspection Services and Renovation Program Reviews in Northern Saskatchewan</t>
  </si>
  <si>
    <t>North Shore Micmac District Council Incorporated</t>
  </si>
  <si>
    <t>On- Reserve Inspection Services and Renovation Program Reviews for the Atlantic Provinces</t>
  </si>
  <si>
    <t>Ontario First Nations Technical Services Corporation</t>
  </si>
  <si>
    <t>On- Reserve Inspection Services and Renovation Pprogram Reviews in Ontario</t>
  </si>
  <si>
    <t>Conseil Tribal Mamuitun</t>
  </si>
  <si>
    <t>Services d'Inspection et Evaluations de Programme de Renovation au Quebec</t>
  </si>
  <si>
    <t>Saskatchewan First Nations Technical Services Co-operative, Ltd</t>
  </si>
  <si>
    <t>On- Reserve Inspection Services and Renovation Program Reviews in Southern Saskatchewan</t>
  </si>
  <si>
    <t>First Nations Technical Services Advisory Group</t>
  </si>
  <si>
    <t>On- Reserve Inspection Services and Renovation Program Reviews in Alberta</t>
  </si>
  <si>
    <t>Capital Economics (N.A.) Limited</t>
  </si>
  <si>
    <t>Consulting fees for 2019 Corporate Wide Stress Testing scenario exercise</t>
  </si>
  <si>
    <t xml:space="preserve">2018 Actuarial Valuation Peer Review </t>
  </si>
  <si>
    <t>Freeman Audio Visual Canada</t>
  </si>
  <si>
    <t>Equipment, live streaming services and labour for Corporate Conference</t>
  </si>
  <si>
    <t>Adura Strategy</t>
  </si>
  <si>
    <t>Training session on Evidence-Based Leadership for the 2019 Leadership Conference</t>
  </si>
  <si>
    <t>Call-Ups Over $10K</t>
  </si>
  <si>
    <t>Morrison Hershfield Limited</t>
  </si>
  <si>
    <t>Development of an approach for energy codes framework</t>
  </si>
  <si>
    <t>KPMG LLP</t>
  </si>
  <si>
    <t>Review of the Canadian Mortgage Market for Policy &amp; Research</t>
  </si>
  <si>
    <t>Stantec Consulting Limited</t>
  </si>
  <si>
    <t>Survey-Post occupancy performance assessment of energy efficiencies</t>
  </si>
  <si>
    <t>Dynamic Personnel Consultants</t>
  </si>
  <si>
    <t>Temp Help Services- Intermediate Library Technician</t>
  </si>
  <si>
    <t>SPR Associates Incorporated</t>
  </si>
  <si>
    <t>Social Inclusion Research</t>
  </si>
  <si>
    <t>SHS Consulting</t>
  </si>
  <si>
    <t>Professional Services for Delivery of Housing Research Programs</t>
  </si>
  <si>
    <t>Lansdowne Technologies Incorporated</t>
  </si>
  <si>
    <t>Samson and Associes</t>
  </si>
  <si>
    <t>Cyber Audit</t>
  </si>
  <si>
    <t>Consulting Services- Solutions Lab</t>
  </si>
  <si>
    <t>Canadian Centre for Economic Analysis Incorporated</t>
  </si>
  <si>
    <t>Scenerio Development for Housing Markets</t>
  </si>
  <si>
    <t>Research Services- Estimating potential Housing Demands by 2030</t>
  </si>
  <si>
    <t>Audit Services for First Nations Market Housing Fund</t>
  </si>
  <si>
    <t>Research Services-Investment Manager Searches for Insurance Fund</t>
  </si>
  <si>
    <t>Turtle Island Associates Incorporated</t>
  </si>
  <si>
    <t>Training Development for Affordable Home Ownership Flexibilities for First Nations Housing</t>
  </si>
  <si>
    <t>Control Climate Assessment Pilot Survey for Internal Audit</t>
  </si>
  <si>
    <t>Cam Dupuis</t>
  </si>
  <si>
    <t> Workshops for Home Maintenance (First Nations)</t>
  </si>
  <si>
    <t>PI Analytics LLC</t>
  </si>
  <si>
    <t>Audit of Model Risk Management Framework</t>
  </si>
  <si>
    <t>KPMG</t>
  </si>
  <si>
    <t>Audit of Securitization Pricing Project</t>
  </si>
  <si>
    <t>Audit of Risk Appetite Framework, Statements and Reporting</t>
  </si>
  <si>
    <t>Insight Specialty Consulting</t>
  </si>
  <si>
    <t>Development of training material for capacity building and asset management services for First Nations</t>
  </si>
  <si>
    <t>Eagle Stone International</t>
  </si>
  <si>
    <t>Development of information resources and tools for First Nations </t>
  </si>
  <si>
    <t>Gartner Canada</t>
  </si>
  <si>
    <t>2019 Subscription for research and related information technology services</t>
  </si>
  <si>
    <t>Review and update of the new Insurance Platform Strategy</t>
  </si>
  <si>
    <t>Evaluation, data validation and analysis of Multi-Vendor Options </t>
  </si>
  <si>
    <t>Excel Human Resources Incorporated</t>
  </si>
  <si>
    <t>Temporary Help - Senior Officer, Social Media Communications</t>
  </si>
  <si>
    <t>Capital Office Interiors</t>
  </si>
  <si>
    <t>Purchase of Locking Storage/Filing Storage</t>
  </si>
  <si>
    <t>Kelly Services</t>
  </si>
  <si>
    <t>Temporary Help Services - Clerk for Quebec Regional Office</t>
  </si>
  <si>
    <t>Nova Networks Inc.</t>
  </si>
  <si>
    <t>Insight Platform for Data Analytics</t>
  </si>
  <si>
    <t>Accenture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</si>
</sst>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(&quot;$&quot;* #,##0.00_);_(&quot;$&quot;* \(#,##0.00\);_(&quot;$&quot;* &quot;-&quot;??_);_(@_)"/>
    <numFmt numFmtId="166" formatCode="yyyy\-mm\-dd;@"/>
    <numFmt numFmtId="167" formatCode="_-[$$-1009]* #,##0.00_-;\-[$$-1009]* #,##0.00_-;_-[$$-1009]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/>
      <top style="double">
        <color indexed="64"/>
      </top>
      <bottom style="thin">
        <color rgb="FF000000"/>
      </bottom>
      <diagonal/>
    </border>
    <border>
      <left style="thin">
        <color indexed="64"/>
      </left>
      <right/>
      <top style="double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165" fontId="3" fillId="0" borderId="0" applyFont="0" applyFill="0" applyBorder="0" applyAlignment="0" applyProtection="0"/>
    <xf numFmtId="0" fontId="3" fillId="0" borderId="0"/>
  </cellStyleXfs>
  <cellXfs count="78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2" xfId="0" applyFill="1" applyBorder="1" applyAlignment="1">
      <alignment wrapText="1"/>
    </xf>
    <xf numFmtId="49" fontId="4" fillId="0" borderId="2" xfId="0" applyNumberFormat="1" applyFont="1" applyFill="1" applyBorder="1" applyAlignment="1">
      <alignment horizontal="left" wrapText="1"/>
    </xf>
    <xf numFmtId="49" fontId="0" fillId="0" borderId="2" xfId="0" applyNumberFormat="1" applyFont="1" applyFill="1" applyBorder="1" applyAlignment="1">
      <alignment horizontal="left" wrapText="1"/>
    </xf>
    <xf numFmtId="49" fontId="0" fillId="0" borderId="2" xfId="0" applyNumberFormat="1" applyFont="1" applyFill="1" applyBorder="1" applyAlignment="1">
      <alignment horizontal="left" vertical="top" wrapText="1"/>
    </xf>
    <xf numFmtId="0" fontId="0" fillId="0" borderId="2" xfId="0" applyFill="1" applyBorder="1"/>
    <xf numFmtId="49" fontId="0" fillId="0" borderId="2" xfId="0" applyNumberFormat="1" applyFill="1" applyBorder="1" applyAlignment="1">
      <alignment horizontal="left" wrapText="1"/>
    </xf>
    <xf numFmtId="166" fontId="0" fillId="0" borderId="2" xfId="0" applyNumberFormat="1" applyFont="1" applyFill="1" applyBorder="1" applyAlignment="1">
      <alignment horizontal="right"/>
    </xf>
    <xf numFmtId="166" fontId="0" fillId="0" borderId="2" xfId="0" applyNumberFormat="1" applyFill="1" applyBorder="1" applyAlignment="1">
      <alignment horizontal="right"/>
    </xf>
    <xf numFmtId="166" fontId="0" fillId="0" borderId="3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66" fontId="0" fillId="0" borderId="2" xfId="0" applyNumberFormat="1" applyFill="1" applyBorder="1" applyAlignment="1">
      <alignment horizontal="right" wrapText="1"/>
    </xf>
    <xf numFmtId="166" fontId="0" fillId="0" borderId="0" xfId="0" applyNumberFormat="1" applyFill="1" applyAlignment="1">
      <alignment horizontal="right"/>
    </xf>
    <xf numFmtId="0" fontId="0" fillId="0" borderId="3" xfId="0" applyFill="1" applyBorder="1"/>
    <xf numFmtId="0" fontId="0" fillId="0" borderId="3" xfId="0" applyFill="1" applyBorder="1" applyAlignment="1">
      <alignment wrapText="1"/>
    </xf>
    <xf numFmtId="166" fontId="0" fillId="0" borderId="3" xfId="0" applyNumberFormat="1" applyFill="1" applyBorder="1" applyAlignment="1">
      <alignment horizontal="right"/>
    </xf>
    <xf numFmtId="165" fontId="0" fillId="0" borderId="0" xfId="0" applyNumberFormat="1" applyFill="1"/>
    <xf numFmtId="17" fontId="0" fillId="0" borderId="3" xfId="0" applyNumberFormat="1" applyFont="1" applyFill="1" applyBorder="1"/>
    <xf numFmtId="0" fontId="0" fillId="0" borderId="0" xfId="0" applyFill="1" applyAlignment="1"/>
    <xf numFmtId="49" fontId="0" fillId="0" borderId="5" xfId="0" applyNumberFormat="1" applyFont="1" applyFill="1" applyBorder="1" applyAlignment="1">
      <alignment horizontal="left" wrapText="1"/>
    </xf>
    <xf numFmtId="0" fontId="0" fillId="0" borderId="5" xfId="0" applyFill="1" applyBorder="1" applyAlignment="1">
      <alignment wrapText="1"/>
    </xf>
    <xf numFmtId="0" fontId="0" fillId="0" borderId="2" xfId="0" applyFill="1" applyBorder="1" applyAlignment="1">
      <alignment vertical="top" wrapText="1"/>
    </xf>
    <xf numFmtId="49" fontId="0" fillId="0" borderId="2" xfId="0" applyNumberFormat="1" applyFill="1" applyBorder="1" applyAlignment="1">
      <alignment horizontal="left" vertical="top" wrapText="1"/>
    </xf>
    <xf numFmtId="0" fontId="0" fillId="0" borderId="6" xfId="0" applyFill="1" applyBorder="1"/>
    <xf numFmtId="166" fontId="0" fillId="0" borderId="6" xfId="0" applyNumberFormat="1" applyFill="1" applyBorder="1" applyAlignment="1">
      <alignment horizontal="right"/>
    </xf>
    <xf numFmtId="0" fontId="0" fillId="0" borderId="2" xfId="0" applyFont="1" applyFill="1" applyBorder="1" applyAlignment="1">
      <alignment wrapText="1"/>
    </xf>
    <xf numFmtId="0" fontId="0" fillId="0" borderId="5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14" fontId="0" fillId="0" borderId="2" xfId="0" applyNumberFormat="1" applyFont="1" applyFill="1" applyBorder="1" applyAlignment="1">
      <alignment horizontal="center" wrapText="1"/>
    </xf>
    <xf numFmtId="166" fontId="0" fillId="0" borderId="5" xfId="0" applyNumberFormat="1" applyFill="1" applyBorder="1" applyAlignment="1">
      <alignment horizontal="right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11" xfId="0" applyFill="1" applyBorder="1" applyAlignment="1">
      <alignment wrapText="1"/>
    </xf>
    <xf numFmtId="166" fontId="0" fillId="0" borderId="12" xfId="0" applyNumberFormat="1" applyFill="1" applyBorder="1" applyAlignment="1">
      <alignment horizontal="right"/>
    </xf>
    <xf numFmtId="166" fontId="0" fillId="0" borderId="13" xfId="0" applyNumberFormat="1" applyFill="1" applyBorder="1" applyAlignment="1">
      <alignment horizontal="right"/>
    </xf>
    <xf numFmtId="0" fontId="0" fillId="0" borderId="4" xfId="0" applyFill="1" applyBorder="1" applyAlignment="1">
      <alignment wrapText="1"/>
    </xf>
    <xf numFmtId="49" fontId="0" fillId="0" borderId="5" xfId="0" applyNumberFormat="1" applyFill="1" applyBorder="1" applyAlignment="1">
      <alignment horizontal="left" wrapText="1"/>
    </xf>
    <xf numFmtId="14" fontId="0" fillId="0" borderId="2" xfId="0" applyNumberFormat="1" applyFill="1" applyBorder="1" applyAlignment="1">
      <alignment horizontal="right"/>
    </xf>
    <xf numFmtId="166" fontId="0" fillId="0" borderId="5" xfId="0" applyNumberFormat="1" applyFont="1" applyFill="1" applyBorder="1" applyAlignment="1">
      <alignment horizontal="right"/>
    </xf>
    <xf numFmtId="49" fontId="0" fillId="0" borderId="6" xfId="0" applyNumberFormat="1" applyFont="1" applyFill="1" applyBorder="1" applyAlignment="1">
      <alignment horizontal="left" wrapText="1"/>
    </xf>
    <xf numFmtId="166" fontId="0" fillId="0" borderId="6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0" fillId="0" borderId="16" xfId="0" applyFill="1" applyBorder="1"/>
    <xf numFmtId="0" fontId="0" fillId="0" borderId="16" xfId="0" applyFill="1" applyBorder="1" applyAlignment="1">
      <alignment wrapText="1"/>
    </xf>
    <xf numFmtId="166" fontId="0" fillId="0" borderId="16" xfId="0" applyNumberFormat="1" applyFill="1" applyBorder="1" applyAlignment="1">
      <alignment horizontal="right"/>
    </xf>
    <xf numFmtId="0" fontId="1" fillId="0" borderId="14" xfId="0" applyFont="1" applyFill="1" applyBorder="1"/>
    <xf numFmtId="0" fontId="1" fillId="0" borderId="15" xfId="0" applyFont="1" applyFill="1" applyBorder="1"/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7" fontId="0" fillId="0" borderId="10" xfId="1" applyNumberFormat="1" applyFont="1" applyFill="1" applyBorder="1" applyAlignment="1">
      <alignment horizontal="right"/>
    </xf>
    <xf numFmtId="167" fontId="0" fillId="0" borderId="5" xfId="1" applyNumberFormat="1" applyFont="1" applyFill="1" applyBorder="1" applyAlignment="1">
      <alignment horizontal="right"/>
    </xf>
    <xf numFmtId="167" fontId="0" fillId="0" borderId="6" xfId="1" applyNumberFormat="1" applyFont="1" applyFill="1" applyBorder="1" applyAlignment="1">
      <alignment horizontal="right"/>
    </xf>
    <xf numFmtId="167" fontId="0" fillId="0" borderId="2" xfId="1" applyNumberFormat="1" applyFont="1" applyFill="1" applyBorder="1" applyAlignment="1">
      <alignment horizontal="right"/>
    </xf>
    <xf numFmtId="167" fontId="0" fillId="0" borderId="2" xfId="0" applyNumberFormat="1" applyFill="1" applyBorder="1" applyAlignment="1">
      <alignment horizontal="right"/>
    </xf>
    <xf numFmtId="167" fontId="4" fillId="0" borderId="2" xfId="1" applyNumberFormat="1" applyFont="1" applyFill="1" applyBorder="1" applyAlignment="1">
      <alignment horizontal="right"/>
    </xf>
    <xf numFmtId="167" fontId="0" fillId="0" borderId="2" xfId="1" applyNumberFormat="1" applyFont="1" applyFill="1" applyBorder="1" applyAlignment="1">
      <alignment horizontal="right" vertical="center" wrapText="1"/>
    </xf>
    <xf numFmtId="167" fontId="0" fillId="0" borderId="6" xfId="1" applyNumberFormat="1" applyFont="1" applyFill="1" applyBorder="1" applyAlignment="1"/>
    <xf numFmtId="167" fontId="0" fillId="0" borderId="2" xfId="1" applyNumberFormat="1" applyFont="1" applyFill="1" applyBorder="1" applyAlignment="1"/>
    <xf numFmtId="167" fontId="0" fillId="0" borderId="2" xfId="0" applyNumberFormat="1" applyFill="1" applyBorder="1" applyAlignment="1"/>
    <xf numFmtId="167" fontId="0" fillId="0" borderId="4" xfId="1" applyNumberFormat="1" applyFont="1" applyFill="1" applyBorder="1" applyAlignment="1">
      <alignment wrapText="1"/>
    </xf>
    <xf numFmtId="167" fontId="0" fillId="0" borderId="5" xfId="1" applyNumberFormat="1" applyFont="1" applyFill="1" applyBorder="1" applyAlignment="1">
      <alignment wrapText="1"/>
    </xf>
    <xf numFmtId="167" fontId="0" fillId="0" borderId="5" xfId="1" applyNumberFormat="1" applyFont="1" applyFill="1" applyBorder="1" applyAlignment="1"/>
    <xf numFmtId="167" fontId="0" fillId="0" borderId="2" xfId="1" applyNumberFormat="1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167" fontId="0" fillId="0" borderId="16" xfId="1" applyNumberFormat="1" applyFont="1" applyFill="1" applyBorder="1"/>
    <xf numFmtId="167" fontId="0" fillId="0" borderId="3" xfId="1" applyNumberFormat="1" applyFont="1" applyFill="1" applyBorder="1" applyAlignment="1">
      <alignment wrapText="1"/>
    </xf>
    <xf numFmtId="167" fontId="0" fillId="0" borderId="3" xfId="1" applyNumberFormat="1" applyFont="1" applyFill="1" applyBorder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D58BDD"/>
      <color rgb="FFB73A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mititel" id="{4C8FC9A1-EA07-41B8-8A95-E8B6FC619945}" userId="cmititel" providerId="None"/>
  <person displayName="Ernestine Mosozi" id="{996BC487-0AC5-4F04-A2CE-D80E496ABBF7}" userId="S::emosozi@cmhc-schl.gc.ca::89ca0c73-ed66-4b3f-8994-5af85c68e965" providerId="AD"/>
  <person displayName="Sarah A. Mitton" id="{DF7BDA69-6CC9-4222-ACA6-42E05F30DA0E}" userId="S::smitton@cmhc-schl.gc.ca::fcd64922-00de-402e-af59-8108bbea9fbb" providerId="AD"/>
  <person displayName="Corina Mititelu" id="{A23185EE-BA33-4C86-8588-8CEB23FBF6C6}" userId="S::cmititel@cmhc-schl.gc.ca::30b1a1ae-5438-48fe-99ca-4771de89f138" providerId="AD"/>
  <person displayName="Tim J. Webster" id="{D4422BE4-8657-48D9-9525-6DCD600DA5F0}" userId="S::tjwebste@cmhc-schl.gc.ca::2b26fd44-7676-4160-8822-0a234942793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3" dT="2019-04-12T19:49:37.60" personId="{A23185EE-BA33-4C86-8588-8CEB23FBF6C6}" id="{898B3831-36CE-4892-9807-680090261687}">
    <text xml:space="preserve">this is terible...;)
</text>
  </threadedComment>
  <threadedComment ref="B13" dT="2019-04-12T21:40:05.25" personId="{DF7BDA69-6CC9-4222-ACA6-42E05F30DA0E}" id="{4E6A51FB-95B1-442D-9DA8-CAA2D9A17362}" parentId="{898B3831-36CE-4892-9807-680090261687}">
    <text xml:space="preserve">Oops! :) 
</text>
  </threadedComment>
  <threadedComment ref="B20" dT="2019-04-12T19:50:16.87" personId="{A23185EE-BA33-4C86-8588-8CEB23FBF6C6}" id="{0FB07FA3-83C9-4D5C-8557-1A66CBEB0EC3}">
    <text xml:space="preserve">better title
</text>
  </threadedComment>
  <threadedComment ref="B20" dT="2019-04-12T21:21:32.03" personId="{996BC487-0AC5-4F04-A2CE-D80E496ABBF7}" id="{3403D88D-8A38-4DB5-8BB5-0EEFD3F6590C}" parentId="{0FB07FA3-83C9-4D5C-8557-1A66CBEB0EC3}">
    <text xml:space="preserve">I changed the line 23 accordingly
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G27" dT="2019-04-15T13:58:55.47" personId="{D4422BE4-8657-48D9-9525-6DCD600DA5F0}" id="{E49962C5-232E-42EB-A0F9-9E3A6F65BA17}">
    <text xml:space="preserve">Line 9
</text>
  </threadedComment>
  <threadedComment ref="G31" dT="2019-04-15T14:01:06.42" personId="{D4422BE4-8657-48D9-9525-6DCD600DA5F0}" id="{329F6F18-F56C-4335-9358-942C49B6BBC4}">
    <text xml:space="preserve">Line 13
</text>
  </threadedComment>
  <threadedComment ref="G34" dT="2019-04-15T14:02:40.89" personId="{D4422BE4-8657-48D9-9525-6DCD600DA5F0}" id="{F7E03AF4-3480-4CBC-AF98-20076C053E86}">
    <text xml:space="preserve">Line 16
</text>
  </threadedComment>
  <threadedComment ref="G36" dT="2019-04-15T14:04:10.45" personId="{D4422BE4-8657-48D9-9525-6DCD600DA5F0}" id="{10F3B710-DA59-40E0-903C-499FBC2097D4}">
    <text xml:space="preserve">Line 17
</text>
  </threadedComment>
  <threadedComment ref="G40" dT="2019-04-15T14:06:33.88" personId="{D4422BE4-8657-48D9-9525-6DCD600DA5F0}" id="{A65959C9-82E6-4D2C-B833-33E4A1A64DB1}">
    <text xml:space="preserve">Line18
</text>
  </threadedComment>
  <threadedComment ref="G43" dT="2019-04-15T14:07:27.33" personId="{D4422BE4-8657-48D9-9525-6DCD600DA5F0}" id="{3EC4EB26-C0B2-4415-BBF0-F56B5D447659}">
    <text xml:space="preserve">Line 19
</text>
  </threadedComment>
  <threadedComment ref="G45" dT="2019-04-15T14:08:33.49" personId="{D4422BE4-8657-48D9-9525-6DCD600DA5F0}" id="{2AB2AE74-B8A2-4428-A4B6-DC7E7ABEA608}">
    <text xml:space="preserve">Line 20
</text>
  </threadedComment>
  <threadedComment ref="G46" dT="2019-04-15T14:09:33.76" personId="{D4422BE4-8657-48D9-9525-6DCD600DA5F0}" id="{783DA6E0-2AE9-40C8-A69B-F001A5180F1D}">
    <text xml:space="preserve">Line 22
</text>
  </threadedComment>
  <threadedComment ref="G52" dT="2019-04-15T14:11:03.76" personId="{D4422BE4-8657-48D9-9525-6DCD600DA5F0}" id="{D1D45B09-83D7-4520-825C-71E93C07043A}">
    <text xml:space="preserve">Line 23
</text>
  </threadedComment>
  <threadedComment ref="G53" dT="2019-04-15T14:11:39.93" personId="{D4422BE4-8657-48D9-9525-6DCD600DA5F0}" id="{DA79C1C7-E469-496A-97E5-CCA57CB766F3}">
    <text xml:space="preserve">Line 24
</text>
  </threadedComment>
  <threadedComment ref="G59" dT="2019-04-15T14:13:24.31" personId="{D4422BE4-8657-48D9-9525-6DCD600DA5F0}" id="{6B5D99F8-D6EA-49F5-A127-C873B76BCE43}">
    <text xml:space="preserve">Line 23
</text>
  </threadedComment>
  <threadedComment ref="G60" dT="2019-04-15T14:13:45.98" personId="{D4422BE4-8657-48D9-9525-6DCD600DA5F0}" id="{6D2E4826-1A25-47C3-B0B0-DA389839A51C}">
    <text xml:space="preserve">Line 24
</text>
  </threadedComment>
  <threadedComment ref="C61" dT="2019-04-12T19:46:52.57" personId="{A23185EE-BA33-4C86-8588-8CEB23FBF6C6}" id="{A970BBFD-45D5-4BCE-8529-6769A6B1256B}">
    <text xml:space="preserve">what service?
</text>
  </threadedComment>
  <threadedComment ref="C61" dT="2019-04-12T21:18:54.45" personId="{996BC487-0AC5-4F04-A2CE-D80E496ABBF7}" id="{88DE254B-98B9-4194-89EF-1FBBF09DF15D}" parentId="{A970BBFD-45D5-4BCE-8529-6769A6B1256B}">
    <text xml:space="preserve">It's for Corporate Wide Stress Testing scenario exercise.
</text>
  </threadedComment>
  <threadedComment ref="G64" dT="2019-04-15T14:14:59.22" personId="{D4422BE4-8657-48D9-9525-6DCD600DA5F0}" id="{C0405CC7-C541-456C-B155-E8906C6F566F}">
    <text xml:space="preserve">Line 24
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C6" personId="{4C8FC9A1-EA07-41B8-8A95-E8B6FC619945}" id="{40D25E3F-67DC-4FA9-A713-A5DD4A3F5621}">
    <text>cmi</text>
  </threadedComment>
  <threadedComment ref="C6" dT="2019-04-12T19:36:15.90" personId="{A23185EE-BA33-4C86-8588-8CEB23FBF6C6}" id="{314122BE-E83D-4DE6-A5C2-C668BC10B459}" parentId="{40D25E3F-67DC-4FA9-A713-A5DD4A3F5621}">
    <text xml:space="preserve">check the title not consulting?
</text>
  </threadedComment>
  <threadedComment ref="C6" dT="2019-04-15T13:30:49.43" personId="{D4422BE4-8657-48D9-9525-6DCD600DA5F0}" id="{3CA27CF5-80C4-4D23-BC27-DF9719C863E2}" parentId="{40D25E3F-67DC-4FA9-A713-A5DD4A3F5621}">
    <text xml:space="preserve">Report to be generated from a Data Study
</text>
  </threadedComment>
  <threadedComment ref="C7" dT="2019-04-12T19:35:47.22" personId="{A23185EE-BA33-4C86-8588-8CEB23FBF6C6}" id="{3B33A713-D127-4572-ABC4-FFED83B6ED2C}">
    <text xml:space="preserve">check the title is not consulting?
</text>
  </threadedComment>
  <threadedComment ref="C7" dT="2019-04-15T13:37:06.72" personId="{D4422BE4-8657-48D9-9525-6DCD600DA5F0}" id="{48B23CCC-30BC-4CAC-87BF-1E75BDEA2A69}" parentId="{3B33A713-D127-4572-ABC4-FFED83B6ED2C}">
    <text xml:space="preserve">Data collection and Reports required
</text>
  </threadedComment>
  <threadedComment ref="C15" dT="2019-04-12T19:36:51.95" personId="{A23185EE-BA33-4C86-8588-8CEB23FBF6C6}" id="{4D181EFB-C180-49A3-98B7-098E8CDDD067}">
    <text xml:space="preserve">maybe reverse
</text>
  </threadedComment>
  <threadedComment ref="C15" dT="2019-04-15T13:37:55.28" personId="{D4422BE4-8657-48D9-9525-6DCD600DA5F0}" id="{927E3723-BB48-4D2B-BBAE-6C2F5D1C3DE5}" parentId="{4D181EFB-C180-49A3-98B7-098E8CDDD067}">
    <text xml:space="preserve">Done
</text>
  </threadedComment>
  <threadedComment ref="C16" dT="2019-04-12T19:37:02.76" personId="{A23185EE-BA33-4C86-8588-8CEB23FBF6C6}" id="{5201A344-5929-401E-BCF8-D326414E9002}">
    <text xml:space="preserve">typo
</text>
  </threadedComment>
  <threadedComment ref="C16" dT="2019-04-15T13:38:30.00" personId="{D4422BE4-8657-48D9-9525-6DCD600DA5F0}" id="{6617C91E-462A-4B70-A3EF-5594FF5C8110}" parentId="{5201A344-5929-401E-BCF8-D326414E9002}">
    <text xml:space="preserve">Done
</text>
  </threadedComment>
  <threadedComment ref="C17" dT="2019-04-12T19:37:37.36" personId="{A23185EE-BA33-4C86-8588-8CEB23FBF6C6}" id="{D84820F6-4F22-4537-9C3D-F4D289E295EB}">
    <text xml:space="preserve">what service?
</text>
  </threadedComment>
  <threadedComment ref="C17" dT="2019-04-15T13:41:01.85" personId="{D4422BE4-8657-48D9-9525-6DCD600DA5F0}" id="{C8D8C693-D118-46CB-805D-D74E88CEB62E}" parentId="{D84820F6-4F22-4537-9C3D-F4D289E295EB}">
    <text xml:space="preserve">Done- Research Services
</text>
  </threadedComment>
  <threadedComment ref="C19" dT="2019-04-12T19:38:10.73" personId="{A23185EE-BA33-4C86-8588-8CEB23FBF6C6}" id="{0695CC61-BB4C-42FC-B1DC-21234296E320}">
    <text xml:space="preserve">what service?
</text>
  </threadedComment>
  <threadedComment ref="C19" dT="2019-04-15T13:47:30.33" personId="{D4422BE4-8657-48D9-9525-6DCD600DA5F0}" id="{5E4AFE07-6949-43E6-9B8F-4BA5F8DFCC24}" parentId="{0695CC61-BB4C-42FC-B1DC-21234296E320}">
    <text xml:space="preserve">Done. Research Services for Insurance Fund
</text>
  </threadedComment>
  <threadedComment ref="C20" dT="2019-04-12T19:38:34.76" personId="{A23185EE-BA33-4C86-8588-8CEB23FBF6C6}" id="{C8256CCE-66CB-4010-BFD3-03C254BCE250}">
    <text xml:space="preserve">better title please
</text>
  </threadedComment>
  <threadedComment ref="C20" dT="2019-04-15T18:59:07.04" personId="{D4422BE4-8657-48D9-9525-6DCD600DA5F0}" id="{EF7F67FD-10A5-48A9-84A0-F055FA1B3B9B}" parentId="{C8256CCE-66CB-4010-BFD3-03C254BCE250}">
    <text xml:space="preserve">Corrected with Corina
</text>
  </threadedComment>
  <threadedComment ref="C33" dT="2019-04-12T19:43:35.76" personId="{A23185EE-BA33-4C86-8588-8CEB23FBF6C6}" id="{2D6B8AA6-851F-4885-8B4B-DA3FDEDC619D}">
    <text xml:space="preserve">what service ? or goods?
</text>
  </threadedComment>
  <threadedComment ref="C33" dT="2019-04-12T21:39:02.01" personId="{DF7BDA69-6CC9-4222-ACA6-42E05F30DA0E}" id="{36A81462-B2F2-4965-AA61-3358E034597D}" parentId="{2D6B8AA6-851F-4885-8B4B-DA3FDEDC619D}">
    <text xml:space="preserve">Goods, lockers and filing cabinets
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zoomScaleNormal="100" workbookViewId="0">
      <pane ySplit="4" topLeftCell="A5" activePane="bottomLeft" state="frozen"/>
      <selection pane="bottomLeft" sqref="A1:E1"/>
    </sheetView>
  </sheetViews>
  <sheetFormatPr defaultColWidth="9.140625" defaultRowHeight="15" x14ac:dyDescent="0.25"/>
  <cols>
    <col min="1" max="1" width="41.5703125" style="2" customWidth="1"/>
    <col min="2" max="2" width="18.140625" style="12" customWidth="1"/>
    <col min="3" max="3" width="60.28515625" style="2" customWidth="1"/>
    <col min="4" max="5" width="10.85546875" style="12" customWidth="1"/>
    <col min="6" max="16384" width="9.140625" style="1"/>
  </cols>
  <sheetData>
    <row r="1" spans="1:5" ht="15.75" x14ac:dyDescent="0.25">
      <c r="A1" s="55" t="s">
        <v>0</v>
      </c>
      <c r="B1" s="55"/>
      <c r="C1" s="55"/>
      <c r="D1" s="55"/>
      <c r="E1" s="55"/>
    </row>
    <row r="2" spans="1:5" x14ac:dyDescent="0.25">
      <c r="A2" s="56" t="s">
        <v>46</v>
      </c>
      <c r="B2" s="57"/>
      <c r="C2" s="57"/>
      <c r="D2" s="57"/>
      <c r="E2" s="57"/>
    </row>
    <row r="3" spans="1:5" x14ac:dyDescent="0.25">
      <c r="A3" s="58" t="s">
        <v>2</v>
      </c>
      <c r="B3" s="58"/>
      <c r="C3" s="58"/>
      <c r="D3" s="58"/>
      <c r="E3" s="58"/>
    </row>
    <row r="4" spans="1:5" ht="30.75" thickBot="1" x14ac:dyDescent="0.3">
      <c r="A4" s="32" t="s">
        <v>3</v>
      </c>
      <c r="B4" s="33" t="s">
        <v>47</v>
      </c>
      <c r="C4" s="34" t="s">
        <v>4</v>
      </c>
      <c r="D4" s="33" t="s">
        <v>8</v>
      </c>
      <c r="E4" s="33" t="s">
        <v>9</v>
      </c>
    </row>
    <row r="5" spans="1:5" ht="15.75" thickTop="1" x14ac:dyDescent="0.25">
      <c r="A5" s="35" t="s">
        <v>98</v>
      </c>
      <c r="B5" s="60">
        <v>16031.62</v>
      </c>
      <c r="C5" s="36" t="s">
        <v>99</v>
      </c>
      <c r="D5" s="37">
        <v>43503</v>
      </c>
      <c r="E5" s="38">
        <v>43769</v>
      </c>
    </row>
    <row r="6" spans="1:5" ht="30" x14ac:dyDescent="0.25">
      <c r="A6" s="22" t="s">
        <v>147</v>
      </c>
      <c r="B6" s="61">
        <v>27984</v>
      </c>
      <c r="C6" s="28" t="s">
        <v>148</v>
      </c>
      <c r="D6" s="31">
        <v>43553</v>
      </c>
      <c r="E6" s="31">
        <v>43616</v>
      </c>
    </row>
    <row r="7" spans="1:5" x14ac:dyDescent="0.25">
      <c r="A7" s="25" t="s">
        <v>119</v>
      </c>
      <c r="B7" s="62">
        <v>50000</v>
      </c>
      <c r="C7" s="29" t="s">
        <v>120</v>
      </c>
      <c r="D7" s="26">
        <v>43549</v>
      </c>
      <c r="E7" s="26">
        <v>43914</v>
      </c>
    </row>
    <row r="8" spans="1:5" x14ac:dyDescent="0.25">
      <c r="A8" s="5" t="s">
        <v>76</v>
      </c>
      <c r="B8" s="63">
        <v>18000</v>
      </c>
      <c r="C8" s="5" t="s">
        <v>77</v>
      </c>
      <c r="D8" s="9">
        <v>43525</v>
      </c>
      <c r="E8" s="9">
        <v>44620</v>
      </c>
    </row>
    <row r="9" spans="1:5" ht="30" x14ac:dyDescent="0.25">
      <c r="A9" s="5" t="s">
        <v>142</v>
      </c>
      <c r="B9" s="63">
        <v>132272.15</v>
      </c>
      <c r="C9" s="6" t="s">
        <v>143</v>
      </c>
      <c r="D9" s="9">
        <v>43466</v>
      </c>
      <c r="E9" s="9">
        <v>43830</v>
      </c>
    </row>
    <row r="10" spans="1:5" x14ac:dyDescent="0.25">
      <c r="A10" s="5" t="s">
        <v>73</v>
      </c>
      <c r="B10" s="63">
        <v>20250</v>
      </c>
      <c r="C10" s="5" t="s">
        <v>74</v>
      </c>
      <c r="D10" s="9">
        <v>43523</v>
      </c>
      <c r="E10" s="9">
        <v>43551</v>
      </c>
    </row>
    <row r="11" spans="1:5" x14ac:dyDescent="0.25">
      <c r="A11" s="8" t="s">
        <v>112</v>
      </c>
      <c r="B11" s="63">
        <v>50000</v>
      </c>
      <c r="C11" s="8" t="s">
        <v>113</v>
      </c>
      <c r="D11" s="9">
        <v>43497</v>
      </c>
      <c r="E11" s="9">
        <v>45322</v>
      </c>
    </row>
    <row r="12" spans="1:5" x14ac:dyDescent="0.25">
      <c r="A12" s="8" t="s">
        <v>108</v>
      </c>
      <c r="B12" s="63">
        <v>27000</v>
      </c>
      <c r="C12" s="8" t="s">
        <v>109</v>
      </c>
      <c r="D12" s="9">
        <v>43479</v>
      </c>
      <c r="E12" s="9">
        <v>43524</v>
      </c>
    </row>
    <row r="13" spans="1:5" ht="30" x14ac:dyDescent="0.25">
      <c r="A13" s="5" t="s">
        <v>136</v>
      </c>
      <c r="B13" s="63">
        <v>585000</v>
      </c>
      <c r="C13" s="6" t="s">
        <v>137</v>
      </c>
      <c r="D13" s="9">
        <v>43472</v>
      </c>
      <c r="E13" s="9">
        <v>44568</v>
      </c>
    </row>
    <row r="14" spans="1:5" x14ac:dyDescent="0.25">
      <c r="A14" s="5" t="s">
        <v>63</v>
      </c>
      <c r="B14" s="63">
        <v>120000</v>
      </c>
      <c r="C14" s="5" t="s">
        <v>64</v>
      </c>
      <c r="D14" s="9">
        <v>42583</v>
      </c>
      <c r="E14" s="9">
        <v>43678</v>
      </c>
    </row>
    <row r="15" spans="1:5" x14ac:dyDescent="0.25">
      <c r="A15" s="3" t="s">
        <v>42</v>
      </c>
      <c r="B15" s="64">
        <v>42646.2</v>
      </c>
      <c r="C15" s="23" t="s">
        <v>144</v>
      </c>
      <c r="D15" s="10">
        <v>43511</v>
      </c>
      <c r="E15" s="10">
        <v>43555</v>
      </c>
    </row>
    <row r="16" spans="1:5" x14ac:dyDescent="0.25">
      <c r="A16" s="5" t="s">
        <v>61</v>
      </c>
      <c r="B16" s="63">
        <v>120000</v>
      </c>
      <c r="C16" s="5" t="s">
        <v>62</v>
      </c>
      <c r="D16" s="9">
        <v>42590</v>
      </c>
      <c r="E16" s="9">
        <v>44415</v>
      </c>
    </row>
    <row r="17" spans="1:5" x14ac:dyDescent="0.25">
      <c r="A17" s="5" t="s">
        <v>106</v>
      </c>
      <c r="B17" s="63">
        <v>50000</v>
      </c>
      <c r="C17" s="5" t="s">
        <v>107</v>
      </c>
      <c r="D17" s="9">
        <v>43466</v>
      </c>
      <c r="E17" s="9">
        <v>45291</v>
      </c>
    </row>
    <row r="18" spans="1:5" x14ac:dyDescent="0.25">
      <c r="A18" s="5" t="s">
        <v>94</v>
      </c>
      <c r="B18" s="63">
        <v>101939.42</v>
      </c>
      <c r="C18" s="5" t="s">
        <v>95</v>
      </c>
      <c r="D18" s="9">
        <v>43466</v>
      </c>
      <c r="E18" s="9">
        <v>43830</v>
      </c>
    </row>
    <row r="19" spans="1:5" x14ac:dyDescent="0.25">
      <c r="A19" s="5" t="s">
        <v>78</v>
      </c>
      <c r="B19" s="63">
        <v>50000</v>
      </c>
      <c r="C19" s="5" t="s">
        <v>79</v>
      </c>
      <c r="D19" s="9">
        <v>43514</v>
      </c>
      <c r="E19" s="9">
        <v>45339</v>
      </c>
    </row>
    <row r="20" spans="1:5" x14ac:dyDescent="0.25">
      <c r="A20" s="3" t="s">
        <v>54</v>
      </c>
      <c r="B20" s="64">
        <v>11300</v>
      </c>
      <c r="C20" s="3" t="s">
        <v>55</v>
      </c>
      <c r="D20" s="10">
        <v>43405</v>
      </c>
      <c r="E20" s="10">
        <v>43496</v>
      </c>
    </row>
    <row r="21" spans="1:5" x14ac:dyDescent="0.25">
      <c r="A21" s="5" t="s">
        <v>96</v>
      </c>
      <c r="B21" s="63">
        <v>29541.599999999999</v>
      </c>
      <c r="C21" s="5" t="s">
        <v>97</v>
      </c>
      <c r="D21" s="9">
        <v>43466</v>
      </c>
      <c r="E21" s="9">
        <v>43830</v>
      </c>
    </row>
    <row r="22" spans="1:5" x14ac:dyDescent="0.25">
      <c r="A22" s="5" t="s">
        <v>92</v>
      </c>
      <c r="B22" s="63">
        <v>11379</v>
      </c>
      <c r="C22" s="5" t="s">
        <v>93</v>
      </c>
      <c r="D22" s="9">
        <v>43478</v>
      </c>
      <c r="E22" s="9">
        <v>43479</v>
      </c>
    </row>
    <row r="23" spans="1:5" ht="30" x14ac:dyDescent="0.25">
      <c r="A23" s="7" t="s">
        <v>140</v>
      </c>
      <c r="B23" s="63">
        <v>580000</v>
      </c>
      <c r="C23" s="23" t="s">
        <v>141</v>
      </c>
      <c r="D23" s="10">
        <v>43466</v>
      </c>
      <c r="E23" s="10">
        <v>44561</v>
      </c>
    </row>
    <row r="24" spans="1:5" ht="30" x14ac:dyDescent="0.25">
      <c r="A24" s="5" t="s">
        <v>145</v>
      </c>
      <c r="B24" s="63">
        <v>31303.19</v>
      </c>
      <c r="C24" s="6" t="s">
        <v>146</v>
      </c>
      <c r="D24" s="9">
        <v>43553</v>
      </c>
      <c r="E24" s="9">
        <v>43677</v>
      </c>
    </row>
    <row r="25" spans="1:5" x14ac:dyDescent="0.25">
      <c r="A25" s="27" t="s">
        <v>50</v>
      </c>
      <c r="B25" s="63">
        <v>27600</v>
      </c>
      <c r="C25" s="27" t="s">
        <v>51</v>
      </c>
      <c r="D25" s="30">
        <v>43469</v>
      </c>
      <c r="E25" s="30">
        <v>43615</v>
      </c>
    </row>
    <row r="26" spans="1:5" x14ac:dyDescent="0.25">
      <c r="A26" s="3" t="s">
        <v>100</v>
      </c>
      <c r="B26" s="64">
        <v>15605.5</v>
      </c>
      <c r="C26" s="3" t="s">
        <v>99</v>
      </c>
      <c r="D26" s="10">
        <v>43552</v>
      </c>
      <c r="E26" s="10">
        <v>43830</v>
      </c>
    </row>
    <row r="27" spans="1:5" ht="30" x14ac:dyDescent="0.25">
      <c r="A27" s="5" t="s">
        <v>85</v>
      </c>
      <c r="B27" s="63">
        <v>10500</v>
      </c>
      <c r="C27" s="5" t="s">
        <v>86</v>
      </c>
      <c r="D27" s="9">
        <v>43539</v>
      </c>
      <c r="E27" s="9">
        <v>43830</v>
      </c>
    </row>
    <row r="28" spans="1:5" x14ac:dyDescent="0.25">
      <c r="A28" s="5" t="s">
        <v>88</v>
      </c>
      <c r="B28" s="63">
        <v>50000</v>
      </c>
      <c r="C28" s="5" t="s">
        <v>89</v>
      </c>
      <c r="D28" s="9">
        <v>43543</v>
      </c>
      <c r="E28" s="9">
        <v>43567</v>
      </c>
    </row>
    <row r="29" spans="1:5" ht="30" x14ac:dyDescent="0.25">
      <c r="A29" s="27" t="s">
        <v>48</v>
      </c>
      <c r="B29" s="63">
        <v>28750</v>
      </c>
      <c r="C29" s="27" t="s">
        <v>49</v>
      </c>
      <c r="D29" s="30">
        <v>43517</v>
      </c>
      <c r="E29" s="30">
        <v>43518</v>
      </c>
    </row>
    <row r="30" spans="1:5" x14ac:dyDescent="0.25">
      <c r="A30" s="5" t="s">
        <v>10</v>
      </c>
      <c r="B30" s="63">
        <v>90400</v>
      </c>
      <c r="C30" s="5" t="s">
        <v>87</v>
      </c>
      <c r="D30" s="9">
        <v>43542</v>
      </c>
      <c r="E30" s="9">
        <v>43918</v>
      </c>
    </row>
    <row r="31" spans="1:5" ht="30" x14ac:dyDescent="0.25">
      <c r="A31" s="7" t="s">
        <v>52</v>
      </c>
      <c r="B31" s="63">
        <v>87914</v>
      </c>
      <c r="C31" s="3" t="s">
        <v>53</v>
      </c>
      <c r="D31" s="10">
        <v>43435</v>
      </c>
      <c r="E31" s="10">
        <v>43799</v>
      </c>
    </row>
    <row r="32" spans="1:5" ht="30" x14ac:dyDescent="0.25">
      <c r="A32" s="5" t="s">
        <v>52</v>
      </c>
      <c r="B32" s="63">
        <v>45426</v>
      </c>
      <c r="C32" s="5" t="s">
        <v>56</v>
      </c>
      <c r="D32" s="9">
        <v>43191</v>
      </c>
      <c r="E32" s="9">
        <v>43921</v>
      </c>
    </row>
    <row r="33" spans="1:5" x14ac:dyDescent="0.25">
      <c r="A33" s="5" t="s">
        <v>52</v>
      </c>
      <c r="B33" s="63">
        <v>363046.40000000002</v>
      </c>
      <c r="C33" s="5" t="s">
        <v>57</v>
      </c>
      <c r="D33" s="9">
        <v>43449</v>
      </c>
      <c r="E33" s="9">
        <v>43813</v>
      </c>
    </row>
    <row r="34" spans="1:5" ht="18" customHeight="1" x14ac:dyDescent="0.25">
      <c r="A34" s="5" t="s">
        <v>52</v>
      </c>
      <c r="B34" s="63">
        <v>16215.5</v>
      </c>
      <c r="C34" s="5" t="s">
        <v>58</v>
      </c>
      <c r="D34" s="9">
        <v>43480</v>
      </c>
      <c r="E34" s="9">
        <v>43844</v>
      </c>
    </row>
    <row r="35" spans="1:5" ht="18" customHeight="1" x14ac:dyDescent="0.25">
      <c r="A35" s="5" t="s">
        <v>80</v>
      </c>
      <c r="B35" s="63">
        <v>50000</v>
      </c>
      <c r="C35" s="5" t="s">
        <v>81</v>
      </c>
      <c r="D35" s="9">
        <v>43525</v>
      </c>
      <c r="E35" s="9">
        <v>45350</v>
      </c>
    </row>
    <row r="36" spans="1:5" x14ac:dyDescent="0.25">
      <c r="A36" s="7" t="s">
        <v>69</v>
      </c>
      <c r="B36" s="63">
        <v>74975.5</v>
      </c>
      <c r="C36" s="3" t="s">
        <v>70</v>
      </c>
      <c r="D36" s="10">
        <v>43514</v>
      </c>
      <c r="E36" s="10">
        <v>43708</v>
      </c>
    </row>
    <row r="37" spans="1:5" ht="30" x14ac:dyDescent="0.25">
      <c r="A37" s="3" t="s">
        <v>132</v>
      </c>
      <c r="B37" s="64">
        <v>418000</v>
      </c>
      <c r="C37" s="23" t="s">
        <v>133</v>
      </c>
      <c r="D37" s="10">
        <v>43466</v>
      </c>
      <c r="E37" s="10">
        <v>44561</v>
      </c>
    </row>
    <row r="38" spans="1:5" x14ac:dyDescent="0.25">
      <c r="A38" s="7" t="s">
        <v>195</v>
      </c>
      <c r="B38" s="63">
        <v>182026.25</v>
      </c>
      <c r="C38" s="23" t="s">
        <v>118</v>
      </c>
      <c r="D38" s="10">
        <v>43497</v>
      </c>
      <c r="E38" s="10">
        <v>43585</v>
      </c>
    </row>
    <row r="39" spans="1:5" x14ac:dyDescent="0.25">
      <c r="A39" s="7" t="s">
        <v>195</v>
      </c>
      <c r="B39" s="63">
        <v>92479.2</v>
      </c>
      <c r="C39" s="24" t="s">
        <v>121</v>
      </c>
      <c r="D39" s="9">
        <v>43476</v>
      </c>
      <c r="E39" s="9">
        <v>43556</v>
      </c>
    </row>
    <row r="40" spans="1:5" x14ac:dyDescent="0.25">
      <c r="A40" s="7" t="s">
        <v>195</v>
      </c>
      <c r="B40" s="63">
        <v>35930.61</v>
      </c>
      <c r="C40" s="24" t="s">
        <v>122</v>
      </c>
      <c r="D40" s="9">
        <v>43486</v>
      </c>
      <c r="E40" s="9">
        <v>43576</v>
      </c>
    </row>
    <row r="41" spans="1:5" ht="14.25" customHeight="1" x14ac:dyDescent="0.25">
      <c r="A41" s="7" t="s">
        <v>195</v>
      </c>
      <c r="B41" s="63">
        <v>100185.8</v>
      </c>
      <c r="C41" s="23" t="s">
        <v>125</v>
      </c>
      <c r="D41" s="10">
        <v>43504</v>
      </c>
      <c r="E41" s="10">
        <v>43593</v>
      </c>
    </row>
    <row r="42" spans="1:5" ht="14.25" customHeight="1" x14ac:dyDescent="0.25">
      <c r="A42" s="7" t="s">
        <v>195</v>
      </c>
      <c r="B42" s="63">
        <v>30961.64</v>
      </c>
      <c r="C42" s="5" t="s">
        <v>101</v>
      </c>
      <c r="D42" s="9">
        <v>43541</v>
      </c>
      <c r="E42" s="9">
        <v>43633</v>
      </c>
    </row>
    <row r="43" spans="1:5" ht="14.25" customHeight="1" x14ac:dyDescent="0.25">
      <c r="A43" s="7" t="s">
        <v>195</v>
      </c>
      <c r="B43" s="64">
        <v>29387.91</v>
      </c>
      <c r="C43" s="3" t="s">
        <v>102</v>
      </c>
      <c r="D43" s="10">
        <v>43541</v>
      </c>
      <c r="E43" s="10">
        <v>43633</v>
      </c>
    </row>
    <row r="44" spans="1:5" ht="14.25" customHeight="1" x14ac:dyDescent="0.25">
      <c r="A44" s="7" t="s">
        <v>195</v>
      </c>
      <c r="B44" s="63">
        <v>258544</v>
      </c>
      <c r="C44" s="8" t="s">
        <v>103</v>
      </c>
      <c r="D44" s="9">
        <v>43541</v>
      </c>
      <c r="E44" s="9">
        <v>43633</v>
      </c>
    </row>
    <row r="45" spans="1:5" ht="30" x14ac:dyDescent="0.25">
      <c r="A45" s="7" t="s">
        <v>134</v>
      </c>
      <c r="B45" s="63">
        <v>710000</v>
      </c>
      <c r="C45" s="23" t="s">
        <v>135</v>
      </c>
      <c r="D45" s="10">
        <v>43466</v>
      </c>
      <c r="E45" s="10">
        <v>44561</v>
      </c>
    </row>
    <row r="46" spans="1:5" x14ac:dyDescent="0.25">
      <c r="A46" s="5" t="s">
        <v>123</v>
      </c>
      <c r="B46" s="63">
        <v>96114.240000000005</v>
      </c>
      <c r="C46" s="24" t="s">
        <v>124</v>
      </c>
      <c r="D46" s="9">
        <v>43524</v>
      </c>
      <c r="E46" s="9">
        <v>43889</v>
      </c>
    </row>
    <row r="47" spans="1:5" ht="30" x14ac:dyDescent="0.25">
      <c r="A47" s="5" t="s">
        <v>130</v>
      </c>
      <c r="B47" s="63">
        <v>410000</v>
      </c>
      <c r="C47" s="6" t="s">
        <v>131</v>
      </c>
      <c r="D47" s="9">
        <v>43466</v>
      </c>
      <c r="E47" s="9">
        <v>44561</v>
      </c>
    </row>
    <row r="48" spans="1:5" x14ac:dyDescent="0.25">
      <c r="A48" s="5" t="s">
        <v>114</v>
      </c>
      <c r="B48" s="63">
        <v>1400000</v>
      </c>
      <c r="C48" s="8" t="s">
        <v>115</v>
      </c>
      <c r="D48" s="9">
        <v>43497</v>
      </c>
      <c r="E48" s="9">
        <v>44592</v>
      </c>
    </row>
    <row r="49" spans="1:5" x14ac:dyDescent="0.25">
      <c r="A49" s="7" t="s">
        <v>71</v>
      </c>
      <c r="B49" s="63">
        <v>13747</v>
      </c>
      <c r="C49" s="3" t="s">
        <v>72</v>
      </c>
      <c r="D49" s="10">
        <v>43518</v>
      </c>
      <c r="E49" s="10">
        <v>43574</v>
      </c>
    </row>
    <row r="50" spans="1:5" x14ac:dyDescent="0.25">
      <c r="A50" s="7" t="s">
        <v>71</v>
      </c>
      <c r="B50" s="63">
        <v>42691.12</v>
      </c>
      <c r="C50" s="3" t="s">
        <v>82</v>
      </c>
      <c r="D50" s="10">
        <v>43530</v>
      </c>
      <c r="E50" s="10">
        <v>43585</v>
      </c>
    </row>
    <row r="51" spans="1:5" x14ac:dyDescent="0.25">
      <c r="A51" s="5" t="s">
        <v>65</v>
      </c>
      <c r="B51" s="63">
        <v>31380.1</v>
      </c>
      <c r="C51" s="5" t="s">
        <v>66</v>
      </c>
      <c r="D51" s="9">
        <v>43507</v>
      </c>
      <c r="E51" s="9">
        <v>43511</v>
      </c>
    </row>
    <row r="52" spans="1:5" x14ac:dyDescent="0.25">
      <c r="A52" s="7" t="s">
        <v>116</v>
      </c>
      <c r="B52" s="63">
        <v>735000</v>
      </c>
      <c r="C52" s="23" t="s">
        <v>117</v>
      </c>
      <c r="D52" s="10">
        <v>43482</v>
      </c>
      <c r="E52" s="10">
        <v>43846</v>
      </c>
    </row>
    <row r="53" spans="1:5" ht="30" x14ac:dyDescent="0.25">
      <c r="A53" s="4" t="s">
        <v>138</v>
      </c>
      <c r="B53" s="65">
        <v>245000</v>
      </c>
      <c r="C53" s="23" t="s">
        <v>139</v>
      </c>
      <c r="D53" s="9">
        <v>43466</v>
      </c>
      <c r="E53" s="9">
        <v>44561</v>
      </c>
    </row>
    <row r="54" spans="1:5" x14ac:dyDescent="0.25">
      <c r="A54" s="7" t="s">
        <v>59</v>
      </c>
      <c r="B54" s="63">
        <v>87784</v>
      </c>
      <c r="C54" s="3" t="s">
        <v>60</v>
      </c>
      <c r="D54" s="10">
        <v>43192</v>
      </c>
      <c r="E54" s="10">
        <v>43539</v>
      </c>
    </row>
    <row r="55" spans="1:5" ht="30" customHeight="1" x14ac:dyDescent="0.25">
      <c r="A55" s="7" t="s">
        <v>59</v>
      </c>
      <c r="B55" s="63">
        <v>429254.7</v>
      </c>
      <c r="C55" s="3" t="s">
        <v>67</v>
      </c>
      <c r="D55" s="10">
        <v>43385</v>
      </c>
      <c r="E55" s="10">
        <v>43555</v>
      </c>
    </row>
    <row r="56" spans="1:5" ht="30" customHeight="1" x14ac:dyDescent="0.25">
      <c r="A56" s="6" t="s">
        <v>59</v>
      </c>
      <c r="B56" s="63">
        <v>53675</v>
      </c>
      <c r="C56" s="5" t="s">
        <v>68</v>
      </c>
      <c r="D56" s="9">
        <v>43374</v>
      </c>
      <c r="E56" s="9">
        <v>43524</v>
      </c>
    </row>
    <row r="57" spans="1:5" ht="30" customHeight="1" x14ac:dyDescent="0.25">
      <c r="A57" s="5" t="s">
        <v>59</v>
      </c>
      <c r="B57" s="63">
        <v>97686.24</v>
      </c>
      <c r="C57" s="5" t="s">
        <v>75</v>
      </c>
      <c r="D57" s="9">
        <v>43467</v>
      </c>
      <c r="E57" s="9">
        <v>43878</v>
      </c>
    </row>
    <row r="58" spans="1:5" ht="30" customHeight="1" x14ac:dyDescent="0.25">
      <c r="A58" s="5" t="s">
        <v>59</v>
      </c>
      <c r="B58" s="63">
        <v>565590.99</v>
      </c>
      <c r="C58" s="5" t="s">
        <v>83</v>
      </c>
      <c r="D58" s="9">
        <v>43466</v>
      </c>
      <c r="E58" s="9">
        <v>43555</v>
      </c>
    </row>
    <row r="59" spans="1:5" ht="30" customHeight="1" x14ac:dyDescent="0.25">
      <c r="A59" s="3" t="s">
        <v>59</v>
      </c>
      <c r="B59" s="64">
        <v>16452.8</v>
      </c>
      <c r="C59" s="3" t="s">
        <v>84</v>
      </c>
      <c r="D59" s="10">
        <v>43529</v>
      </c>
      <c r="E59" s="10">
        <v>43555</v>
      </c>
    </row>
    <row r="60" spans="1:5" ht="30" customHeight="1" x14ac:dyDescent="0.25">
      <c r="A60" s="5" t="s">
        <v>90</v>
      </c>
      <c r="B60" s="63">
        <v>41580</v>
      </c>
      <c r="C60" s="5" t="s">
        <v>91</v>
      </c>
      <c r="D60" s="9">
        <v>43496</v>
      </c>
      <c r="E60" s="9">
        <v>44227</v>
      </c>
    </row>
    <row r="61" spans="1:5" ht="30" x14ac:dyDescent="0.25">
      <c r="A61" s="7" t="s">
        <v>104</v>
      </c>
      <c r="B61" s="66">
        <v>22454.68</v>
      </c>
      <c r="C61" s="3" t="s">
        <v>105</v>
      </c>
      <c r="D61" s="10">
        <v>43532</v>
      </c>
      <c r="E61" s="10">
        <v>43555</v>
      </c>
    </row>
    <row r="62" spans="1:5" ht="30" x14ac:dyDescent="0.25">
      <c r="A62" s="5" t="s">
        <v>110</v>
      </c>
      <c r="B62" s="63">
        <v>50000</v>
      </c>
      <c r="C62" s="8" t="s">
        <v>111</v>
      </c>
      <c r="D62" s="9">
        <v>43466</v>
      </c>
      <c r="E62" s="9">
        <v>43830</v>
      </c>
    </row>
    <row r="63" spans="1:5" ht="30" customHeight="1" x14ac:dyDescent="0.25">
      <c r="A63" s="7" t="s">
        <v>126</v>
      </c>
      <c r="B63" s="63">
        <v>266513.31</v>
      </c>
      <c r="C63" s="23" t="s">
        <v>127</v>
      </c>
      <c r="D63" s="10">
        <v>43555</v>
      </c>
      <c r="E63" s="10">
        <v>43951</v>
      </c>
    </row>
    <row r="64" spans="1:5" x14ac:dyDescent="0.25">
      <c r="A64" s="5" t="s">
        <v>128</v>
      </c>
      <c r="B64" s="63">
        <v>23720</v>
      </c>
      <c r="C64" s="6" t="s">
        <v>129</v>
      </c>
      <c r="D64" s="9">
        <v>43553</v>
      </c>
      <c r="E64" s="9">
        <v>43918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Normal="100" workbookViewId="0">
      <selection sqref="A1:E1"/>
    </sheetView>
  </sheetViews>
  <sheetFormatPr defaultColWidth="9.140625" defaultRowHeight="15" x14ac:dyDescent="0.25"/>
  <cols>
    <col min="1" max="1" width="35.5703125" style="2" customWidth="1"/>
    <col min="2" max="2" width="18.140625" style="20" customWidth="1"/>
    <col min="3" max="3" width="50.5703125" style="2" customWidth="1"/>
    <col min="4" max="5" width="10.85546875" style="12" customWidth="1"/>
    <col min="6" max="16384" width="9.140625" style="1"/>
  </cols>
  <sheetData>
    <row r="1" spans="1:5" ht="15.75" x14ac:dyDescent="0.25">
      <c r="A1" s="55" t="s">
        <v>0</v>
      </c>
      <c r="B1" s="55"/>
      <c r="C1" s="55"/>
      <c r="D1" s="55"/>
      <c r="E1" s="55"/>
    </row>
    <row r="2" spans="1:5" x14ac:dyDescent="0.25">
      <c r="A2" s="56" t="s">
        <v>149</v>
      </c>
      <c r="B2" s="57"/>
      <c r="C2" s="57"/>
      <c r="D2" s="57"/>
      <c r="E2" s="57"/>
    </row>
    <row r="3" spans="1:5" ht="15.75" thickBot="1" x14ac:dyDescent="0.3">
      <c r="A3" s="59" t="s">
        <v>2</v>
      </c>
      <c r="B3" s="59"/>
      <c r="C3" s="59"/>
      <c r="D3" s="59"/>
      <c r="E3" s="59"/>
    </row>
    <row r="4" spans="1:5" ht="30.75" thickBot="1" x14ac:dyDescent="0.3">
      <c r="A4" s="45" t="s">
        <v>3</v>
      </c>
      <c r="B4" s="46" t="s">
        <v>47</v>
      </c>
      <c r="C4" s="46" t="s">
        <v>4</v>
      </c>
      <c r="D4" s="46" t="s">
        <v>8</v>
      </c>
      <c r="E4" s="46" t="s">
        <v>9</v>
      </c>
    </row>
    <row r="5" spans="1:5" ht="15.75" thickTop="1" x14ac:dyDescent="0.25">
      <c r="A5" s="43" t="s">
        <v>174</v>
      </c>
      <c r="B5" s="67">
        <v>13377</v>
      </c>
      <c r="C5" s="43" t="s">
        <v>175</v>
      </c>
      <c r="D5" s="44">
        <v>43481</v>
      </c>
      <c r="E5" s="44">
        <v>43489</v>
      </c>
    </row>
    <row r="6" spans="1:5" x14ac:dyDescent="0.25">
      <c r="A6" s="3" t="s">
        <v>174</v>
      </c>
      <c r="B6" s="68">
        <v>11776.38</v>
      </c>
      <c r="C6" s="3" t="s">
        <v>175</v>
      </c>
      <c r="D6" s="10">
        <v>43506</v>
      </c>
      <c r="E6" s="10">
        <v>43511</v>
      </c>
    </row>
    <row r="7" spans="1:5" ht="30" x14ac:dyDescent="0.25">
      <c r="A7" s="5" t="s">
        <v>166</v>
      </c>
      <c r="B7" s="68">
        <v>28250</v>
      </c>
      <c r="C7" s="5" t="s">
        <v>167</v>
      </c>
      <c r="D7" s="9">
        <v>43449</v>
      </c>
      <c r="E7" s="9">
        <v>43511</v>
      </c>
    </row>
    <row r="8" spans="1:5" ht="30" x14ac:dyDescent="0.25">
      <c r="A8" s="5" t="s">
        <v>166</v>
      </c>
      <c r="B8" s="68">
        <v>27802.240000000002</v>
      </c>
      <c r="C8" s="5" t="s">
        <v>168</v>
      </c>
      <c r="D8" s="9">
        <v>43514</v>
      </c>
      <c r="E8" s="9">
        <v>43553</v>
      </c>
    </row>
    <row r="9" spans="1:5" x14ac:dyDescent="0.25">
      <c r="A9" s="3" t="s">
        <v>191</v>
      </c>
      <c r="B9" s="69">
        <v>29921.34</v>
      </c>
      <c r="C9" s="3" t="s">
        <v>192</v>
      </c>
      <c r="D9" s="41">
        <v>43487</v>
      </c>
      <c r="E9" s="41">
        <v>43524</v>
      </c>
    </row>
    <row r="10" spans="1:5" x14ac:dyDescent="0.25">
      <c r="A10" s="5" t="s">
        <v>42</v>
      </c>
      <c r="B10" s="68">
        <v>122000</v>
      </c>
      <c r="C10" s="8" t="s">
        <v>165</v>
      </c>
      <c r="D10" s="9">
        <v>43345</v>
      </c>
      <c r="E10" s="9">
        <v>43420</v>
      </c>
    </row>
    <row r="11" spans="1:5" x14ac:dyDescent="0.25">
      <c r="A11" s="5" t="s">
        <v>42</v>
      </c>
      <c r="B11" s="68">
        <v>91829</v>
      </c>
      <c r="C11" s="5" t="s">
        <v>169</v>
      </c>
      <c r="D11" s="9">
        <v>43539</v>
      </c>
      <c r="E11" s="9">
        <v>43676</v>
      </c>
    </row>
    <row r="12" spans="1:5" ht="30" x14ac:dyDescent="0.25">
      <c r="A12" s="5" t="s">
        <v>42</v>
      </c>
      <c r="B12" s="68">
        <v>108813.7</v>
      </c>
      <c r="C12" s="5" t="s">
        <v>173</v>
      </c>
      <c r="D12" s="9">
        <v>43486</v>
      </c>
      <c r="E12" s="9">
        <v>43531</v>
      </c>
    </row>
    <row r="13" spans="1:5" ht="30" x14ac:dyDescent="0.25">
      <c r="A13" s="3" t="s">
        <v>42</v>
      </c>
      <c r="B13" s="69">
        <v>58760</v>
      </c>
      <c r="C13" s="3" t="s">
        <v>180</v>
      </c>
      <c r="D13" s="9">
        <v>43525</v>
      </c>
      <c r="E13" s="9">
        <v>43707</v>
      </c>
    </row>
    <row r="14" spans="1:5" x14ac:dyDescent="0.25">
      <c r="A14" s="3" t="s">
        <v>156</v>
      </c>
      <c r="B14" s="68">
        <v>75852.95</v>
      </c>
      <c r="C14" s="3" t="s">
        <v>157</v>
      </c>
      <c r="D14" s="10">
        <v>43500</v>
      </c>
      <c r="E14" s="10">
        <v>43646</v>
      </c>
    </row>
    <row r="15" spans="1:5" ht="30" x14ac:dyDescent="0.25">
      <c r="A15" s="3" t="s">
        <v>183</v>
      </c>
      <c r="B15" s="69">
        <v>17010</v>
      </c>
      <c r="C15" s="3" t="s">
        <v>184</v>
      </c>
      <c r="D15" s="9">
        <v>43528</v>
      </c>
      <c r="E15" s="9">
        <v>43555</v>
      </c>
    </row>
    <row r="16" spans="1:5" ht="16.5" customHeight="1" x14ac:dyDescent="0.25">
      <c r="A16" s="5" t="s">
        <v>189</v>
      </c>
      <c r="B16" s="63">
        <v>37222.199999999997</v>
      </c>
      <c r="C16" s="5" t="s">
        <v>190</v>
      </c>
      <c r="D16" s="9">
        <v>43481</v>
      </c>
      <c r="E16" s="9">
        <v>43686</v>
      </c>
    </row>
    <row r="17" spans="1:5" ht="30" x14ac:dyDescent="0.25">
      <c r="A17" s="3" t="s">
        <v>185</v>
      </c>
      <c r="B17" s="69">
        <v>235096.5</v>
      </c>
      <c r="C17" s="3" t="s">
        <v>186</v>
      </c>
      <c r="D17" s="9">
        <v>43524</v>
      </c>
      <c r="E17" s="9">
        <v>43888</v>
      </c>
    </row>
    <row r="18" spans="1:5" ht="30" x14ac:dyDescent="0.25">
      <c r="A18" s="3" t="s">
        <v>185</v>
      </c>
      <c r="B18" s="69">
        <v>225449.69</v>
      </c>
      <c r="C18" s="3" t="s">
        <v>187</v>
      </c>
      <c r="D18" s="9">
        <v>43537</v>
      </c>
      <c r="E18" s="9">
        <v>43646</v>
      </c>
    </row>
    <row r="19" spans="1:5" ht="30" x14ac:dyDescent="0.25">
      <c r="A19" s="3" t="s">
        <v>185</v>
      </c>
      <c r="B19" s="69">
        <v>135630.51</v>
      </c>
      <c r="C19" s="3" t="s">
        <v>188</v>
      </c>
      <c r="D19" s="9">
        <v>43508</v>
      </c>
      <c r="E19" s="9">
        <v>43616</v>
      </c>
    </row>
    <row r="20" spans="1:5" ht="30" x14ac:dyDescent="0.25">
      <c r="A20" s="3" t="s">
        <v>181</v>
      </c>
      <c r="B20" s="69">
        <v>94500</v>
      </c>
      <c r="C20" s="3" t="s">
        <v>182</v>
      </c>
      <c r="D20" s="9">
        <v>43514</v>
      </c>
      <c r="E20" s="9">
        <v>43555</v>
      </c>
    </row>
    <row r="21" spans="1:5" ht="30" x14ac:dyDescent="0.25">
      <c r="A21" s="3" t="s">
        <v>193</v>
      </c>
      <c r="B21" s="69">
        <v>25789.49</v>
      </c>
      <c r="C21" s="3" t="s">
        <v>194</v>
      </c>
      <c r="D21" s="41">
        <v>43495</v>
      </c>
      <c r="E21" s="41">
        <v>43679</v>
      </c>
    </row>
    <row r="22" spans="1:5" x14ac:dyDescent="0.25">
      <c r="A22" s="5" t="s">
        <v>178</v>
      </c>
      <c r="B22" s="68">
        <v>41781</v>
      </c>
      <c r="C22" s="5" t="s">
        <v>179</v>
      </c>
      <c r="D22" s="9">
        <v>43516</v>
      </c>
      <c r="E22" s="9">
        <v>43708</v>
      </c>
    </row>
    <row r="23" spans="1:5" ht="30" x14ac:dyDescent="0.25">
      <c r="A23" s="5" t="s">
        <v>152</v>
      </c>
      <c r="B23" s="68">
        <v>362278</v>
      </c>
      <c r="C23" s="8" t="s">
        <v>153</v>
      </c>
      <c r="D23" s="9">
        <v>43432</v>
      </c>
      <c r="E23" s="9">
        <v>43769</v>
      </c>
    </row>
    <row r="24" spans="1:5" ht="30" x14ac:dyDescent="0.25">
      <c r="A24" s="39" t="s">
        <v>162</v>
      </c>
      <c r="B24" s="70">
        <v>53818</v>
      </c>
      <c r="C24" s="39" t="s">
        <v>161</v>
      </c>
      <c r="D24" s="13">
        <v>43327</v>
      </c>
      <c r="E24" s="13">
        <v>43496</v>
      </c>
    </row>
    <row r="25" spans="1:5" ht="30" x14ac:dyDescent="0.25">
      <c r="A25" s="22" t="s">
        <v>162</v>
      </c>
      <c r="B25" s="71">
        <v>75000</v>
      </c>
      <c r="C25" s="22" t="s">
        <v>161</v>
      </c>
      <c r="D25" s="13">
        <v>43327</v>
      </c>
      <c r="E25" s="13">
        <v>43496</v>
      </c>
    </row>
    <row r="26" spans="1:5" ht="30" x14ac:dyDescent="0.25">
      <c r="A26" s="22" t="s">
        <v>162</v>
      </c>
      <c r="B26" s="71">
        <v>54182</v>
      </c>
      <c r="C26" s="22" t="s">
        <v>161</v>
      </c>
      <c r="D26" s="13">
        <v>43327</v>
      </c>
      <c r="E26" s="13">
        <v>43496</v>
      </c>
    </row>
    <row r="27" spans="1:5" ht="30" x14ac:dyDescent="0.25">
      <c r="A27" s="21" t="s">
        <v>10</v>
      </c>
      <c r="B27" s="72">
        <v>58637.25</v>
      </c>
      <c r="C27" s="21" t="s">
        <v>170</v>
      </c>
      <c r="D27" s="9">
        <v>43535</v>
      </c>
      <c r="E27" s="9">
        <v>43830</v>
      </c>
    </row>
    <row r="28" spans="1:5" ht="30" x14ac:dyDescent="0.25">
      <c r="A28" s="21" t="s">
        <v>150</v>
      </c>
      <c r="B28" s="72">
        <v>47460</v>
      </c>
      <c r="C28" s="21" t="s">
        <v>151</v>
      </c>
      <c r="D28" s="9">
        <v>43452</v>
      </c>
      <c r="E28" s="9">
        <v>43532</v>
      </c>
    </row>
    <row r="29" spans="1:5" x14ac:dyDescent="0.25">
      <c r="A29" s="21" t="s">
        <v>176</v>
      </c>
      <c r="B29" s="72">
        <v>113735</v>
      </c>
      <c r="C29" s="21" t="s">
        <v>177</v>
      </c>
      <c r="D29" s="9">
        <v>43504</v>
      </c>
      <c r="E29" s="9">
        <v>43707</v>
      </c>
    </row>
    <row r="30" spans="1:5" x14ac:dyDescent="0.25">
      <c r="A30" s="21" t="s">
        <v>163</v>
      </c>
      <c r="B30" s="72">
        <v>67105</v>
      </c>
      <c r="C30" s="21" t="s">
        <v>164</v>
      </c>
      <c r="D30" s="9">
        <v>43405</v>
      </c>
      <c r="E30" s="9">
        <v>43555</v>
      </c>
    </row>
    <row r="31" spans="1:5" ht="30" x14ac:dyDescent="0.25">
      <c r="A31" s="22" t="s">
        <v>160</v>
      </c>
      <c r="B31" s="71">
        <v>63839.35</v>
      </c>
      <c r="C31" s="22" t="s">
        <v>161</v>
      </c>
      <c r="D31" s="13">
        <v>43381</v>
      </c>
      <c r="E31" s="13">
        <v>43549</v>
      </c>
    </row>
    <row r="32" spans="1:5" ht="14.25" customHeight="1" x14ac:dyDescent="0.25">
      <c r="A32" s="3" t="s">
        <v>158</v>
      </c>
      <c r="B32" s="73">
        <v>40000</v>
      </c>
      <c r="C32" s="3" t="s">
        <v>159</v>
      </c>
      <c r="D32" s="13">
        <v>43446</v>
      </c>
      <c r="E32" s="13">
        <v>43555</v>
      </c>
    </row>
    <row r="33" spans="1:5" ht="30" x14ac:dyDescent="0.25">
      <c r="A33" s="21" t="s">
        <v>154</v>
      </c>
      <c r="B33" s="72">
        <v>98667.45</v>
      </c>
      <c r="C33" s="40" t="s">
        <v>155</v>
      </c>
      <c r="D33" s="42">
        <v>43461</v>
      </c>
      <c r="E33" s="42">
        <v>43906</v>
      </c>
    </row>
    <row r="34" spans="1:5" ht="16.5" customHeight="1" x14ac:dyDescent="0.25">
      <c r="A34" s="21" t="s">
        <v>171</v>
      </c>
      <c r="B34" s="72">
        <v>35934</v>
      </c>
      <c r="C34" s="21" t="s">
        <v>172</v>
      </c>
      <c r="D34" s="42">
        <v>43496</v>
      </c>
      <c r="E34" s="42">
        <v>43555</v>
      </c>
    </row>
  </sheetData>
  <sortState ref="A5:G25">
    <sortCondition ref="A5"/>
  </sortState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sqref="A1:G1"/>
    </sheetView>
  </sheetViews>
  <sheetFormatPr defaultColWidth="9.140625" defaultRowHeight="15" x14ac:dyDescent="0.25"/>
  <cols>
    <col min="1" max="1" width="27.28515625" style="1" customWidth="1"/>
    <col min="2" max="2" width="38.85546875" style="1" customWidth="1"/>
    <col min="3" max="3" width="17.140625" style="1" customWidth="1"/>
    <col min="4" max="4" width="15.140625" style="1" customWidth="1"/>
    <col min="5" max="5" width="15.85546875" style="1" customWidth="1"/>
    <col min="6" max="7" width="11.42578125" style="12" customWidth="1"/>
    <col min="8" max="8" width="13.7109375" style="1" customWidth="1"/>
    <col min="9" max="9" width="19.5703125" style="1" customWidth="1"/>
    <col min="10" max="16384" width="9.140625" style="1"/>
  </cols>
  <sheetData>
    <row r="1" spans="1:9" x14ac:dyDescent="0.25">
      <c r="A1" s="56" t="s">
        <v>0</v>
      </c>
      <c r="B1" s="56"/>
      <c r="C1" s="56"/>
      <c r="D1" s="56"/>
      <c r="E1" s="56"/>
      <c r="F1" s="56"/>
      <c r="G1" s="56"/>
    </row>
    <row r="2" spans="1:9" x14ac:dyDescent="0.25">
      <c r="A2" s="56" t="s">
        <v>1</v>
      </c>
      <c r="B2" s="57"/>
      <c r="C2" s="57"/>
      <c r="D2" s="57"/>
      <c r="E2" s="57"/>
      <c r="F2" s="57"/>
      <c r="G2" s="57"/>
    </row>
    <row r="3" spans="1:9" ht="15.75" thickBot="1" x14ac:dyDescent="0.3">
      <c r="A3" s="59" t="s">
        <v>2</v>
      </c>
      <c r="B3" s="59"/>
      <c r="C3" s="59"/>
      <c r="D3" s="59"/>
      <c r="E3" s="59"/>
      <c r="F3" s="59"/>
      <c r="G3" s="59"/>
    </row>
    <row r="4" spans="1:9" ht="45.75" customHeight="1" thickBot="1" x14ac:dyDescent="0.3">
      <c r="A4" s="50" t="s">
        <v>3</v>
      </c>
      <c r="B4" s="51" t="s">
        <v>4</v>
      </c>
      <c r="C4" s="52" t="s">
        <v>5</v>
      </c>
      <c r="D4" s="52" t="s">
        <v>6</v>
      </c>
      <c r="E4" s="52" t="s">
        <v>7</v>
      </c>
      <c r="F4" s="53" t="s">
        <v>8</v>
      </c>
      <c r="G4" s="54" t="s">
        <v>9</v>
      </c>
      <c r="H4" s="2"/>
      <c r="I4" s="2"/>
    </row>
    <row r="5" spans="1:9" ht="15.75" thickTop="1" x14ac:dyDescent="0.25">
      <c r="A5" s="47" t="s">
        <v>197</v>
      </c>
      <c r="B5" s="74" t="s">
        <v>196</v>
      </c>
      <c r="C5" s="75">
        <v>48600000</v>
      </c>
      <c r="D5" s="75">
        <v>25000000</v>
      </c>
      <c r="E5" s="75">
        <v>73600000</v>
      </c>
      <c r="F5" s="49">
        <v>42533</v>
      </c>
      <c r="G5" s="49">
        <v>45149</v>
      </c>
    </row>
    <row r="6" spans="1:9" ht="30" x14ac:dyDescent="0.25">
      <c r="A6" s="47" t="s">
        <v>41</v>
      </c>
      <c r="B6" s="48" t="s">
        <v>40</v>
      </c>
      <c r="C6" s="75">
        <v>442395</v>
      </c>
      <c r="D6" s="75">
        <v>57347.5</v>
      </c>
      <c r="E6" s="75">
        <v>499742.5</v>
      </c>
      <c r="F6" s="49">
        <v>43556</v>
      </c>
      <c r="G6" s="49">
        <v>43616</v>
      </c>
    </row>
    <row r="7" spans="1:9" ht="30" x14ac:dyDescent="0.25">
      <c r="A7" s="16" t="s">
        <v>26</v>
      </c>
      <c r="B7" s="16" t="s">
        <v>27</v>
      </c>
      <c r="C7" s="76">
        <v>28401.13</v>
      </c>
      <c r="D7" s="76">
        <v>28881.57</v>
      </c>
      <c r="E7" s="76">
        <v>57282.7</v>
      </c>
      <c r="F7" s="11">
        <v>43466</v>
      </c>
      <c r="G7" s="11">
        <v>43830</v>
      </c>
    </row>
    <row r="8" spans="1:9" x14ac:dyDescent="0.25">
      <c r="A8" s="19" t="s">
        <v>28</v>
      </c>
      <c r="B8" s="16" t="s">
        <v>29</v>
      </c>
      <c r="C8" s="76">
        <v>300547.68</v>
      </c>
      <c r="D8" s="76">
        <v>119556</v>
      </c>
      <c r="E8" s="76">
        <v>420103</v>
      </c>
      <c r="F8" s="17">
        <v>42824</v>
      </c>
      <c r="G8" s="17">
        <v>43909</v>
      </c>
    </row>
    <row r="9" spans="1:9" x14ac:dyDescent="0.25">
      <c r="A9" s="16" t="s">
        <v>30</v>
      </c>
      <c r="B9" s="16" t="s">
        <v>27</v>
      </c>
      <c r="C9" s="76">
        <v>48000</v>
      </c>
      <c r="D9" s="76">
        <v>71082.320000000007</v>
      </c>
      <c r="E9" s="76">
        <v>119082.32</v>
      </c>
      <c r="F9" s="11">
        <v>43466</v>
      </c>
      <c r="G9" s="11">
        <v>40543</v>
      </c>
    </row>
    <row r="10" spans="1:9" ht="30" x14ac:dyDescent="0.25">
      <c r="A10" s="16" t="s">
        <v>16</v>
      </c>
      <c r="B10" s="16" t="s">
        <v>17</v>
      </c>
      <c r="C10" s="77">
        <v>182458.7</v>
      </c>
      <c r="D10" s="77">
        <v>66105</v>
      </c>
      <c r="E10" s="77">
        <v>248563.7</v>
      </c>
      <c r="F10" s="17">
        <v>43220</v>
      </c>
      <c r="G10" s="17">
        <v>44315</v>
      </c>
    </row>
    <row r="11" spans="1:9" ht="45" x14ac:dyDescent="0.25">
      <c r="A11" s="16" t="s">
        <v>42</v>
      </c>
      <c r="B11" s="16" t="s">
        <v>43</v>
      </c>
      <c r="C11" s="76">
        <v>16950</v>
      </c>
      <c r="D11" s="76">
        <v>8475</v>
      </c>
      <c r="E11" s="77">
        <v>25425</v>
      </c>
      <c r="F11" s="17">
        <v>43419</v>
      </c>
      <c r="G11" s="17">
        <v>43465</v>
      </c>
    </row>
    <row r="12" spans="1:9" ht="30" x14ac:dyDescent="0.25">
      <c r="A12" s="15" t="s">
        <v>22</v>
      </c>
      <c r="B12" s="16" t="s">
        <v>23</v>
      </c>
      <c r="C12" s="77">
        <v>16800</v>
      </c>
      <c r="D12" s="77">
        <v>33200</v>
      </c>
      <c r="E12" s="77">
        <v>50000</v>
      </c>
      <c r="F12" s="17">
        <v>42563</v>
      </c>
      <c r="G12" s="17">
        <v>44347</v>
      </c>
    </row>
    <row r="13" spans="1:9" ht="30" x14ac:dyDescent="0.25">
      <c r="A13" s="16" t="s">
        <v>44</v>
      </c>
      <c r="B13" s="16" t="s">
        <v>45</v>
      </c>
      <c r="C13" s="76">
        <v>714178.35</v>
      </c>
      <c r="D13" s="76">
        <v>11544.53</v>
      </c>
      <c r="E13" s="77">
        <v>725722.88</v>
      </c>
      <c r="F13" s="17">
        <v>43160</v>
      </c>
      <c r="G13" s="17">
        <v>43524</v>
      </c>
    </row>
    <row r="14" spans="1:9" x14ac:dyDescent="0.25">
      <c r="A14" s="16" t="s">
        <v>31</v>
      </c>
      <c r="B14" s="16" t="s">
        <v>32</v>
      </c>
      <c r="C14" s="76">
        <v>376401.77</v>
      </c>
      <c r="D14" s="76">
        <v>97928.17</v>
      </c>
      <c r="E14" s="76">
        <v>474329.87</v>
      </c>
      <c r="F14" s="11">
        <v>42018</v>
      </c>
      <c r="G14" s="11">
        <v>43861</v>
      </c>
    </row>
    <row r="15" spans="1:9" ht="30" x14ac:dyDescent="0.25">
      <c r="A15" s="15" t="s">
        <v>33</v>
      </c>
      <c r="B15" s="16" t="s">
        <v>34</v>
      </c>
      <c r="C15" s="77">
        <v>365500</v>
      </c>
      <c r="D15" s="77">
        <v>250000</v>
      </c>
      <c r="E15" s="77">
        <v>615500</v>
      </c>
      <c r="F15" s="17">
        <v>42912</v>
      </c>
      <c r="G15" s="17">
        <v>43641</v>
      </c>
    </row>
    <row r="16" spans="1:9" ht="30" x14ac:dyDescent="0.25">
      <c r="A16" s="15" t="s">
        <v>20</v>
      </c>
      <c r="B16" s="16" t="s">
        <v>21</v>
      </c>
      <c r="C16" s="77">
        <v>39200</v>
      </c>
      <c r="D16" s="77">
        <v>10800</v>
      </c>
      <c r="E16" s="77">
        <v>50000</v>
      </c>
      <c r="F16" s="17">
        <v>42840</v>
      </c>
      <c r="G16" s="17">
        <v>43951</v>
      </c>
    </row>
    <row r="17" spans="1:7" ht="30" x14ac:dyDescent="0.25">
      <c r="A17" s="16" t="s">
        <v>10</v>
      </c>
      <c r="B17" s="16" t="s">
        <v>11</v>
      </c>
      <c r="C17" s="76">
        <v>3890000</v>
      </c>
      <c r="D17" s="76">
        <v>260000</v>
      </c>
      <c r="E17" s="76">
        <v>4150000</v>
      </c>
      <c r="F17" s="11">
        <v>41852</v>
      </c>
      <c r="G17" s="11">
        <v>43677</v>
      </c>
    </row>
    <row r="18" spans="1:7" ht="16.5" customHeight="1" x14ac:dyDescent="0.25">
      <c r="A18" s="15" t="s">
        <v>24</v>
      </c>
      <c r="B18" s="16" t="s">
        <v>25</v>
      </c>
      <c r="C18" s="77">
        <v>30000</v>
      </c>
      <c r="D18" s="77">
        <v>20000</v>
      </c>
      <c r="E18" s="77">
        <v>50000</v>
      </c>
      <c r="F18" s="17">
        <v>42439</v>
      </c>
      <c r="G18" s="17">
        <v>44264</v>
      </c>
    </row>
    <row r="19" spans="1:7" ht="30" x14ac:dyDescent="0.25">
      <c r="A19" s="16" t="s">
        <v>12</v>
      </c>
      <c r="B19" s="16" t="s">
        <v>13</v>
      </c>
      <c r="C19" s="76">
        <v>1036976.67</v>
      </c>
      <c r="D19" s="76">
        <v>16159</v>
      </c>
      <c r="E19" s="77">
        <v>1053135.67</v>
      </c>
      <c r="F19" s="17">
        <v>43101</v>
      </c>
      <c r="G19" s="17">
        <v>43555</v>
      </c>
    </row>
    <row r="20" spans="1:7" x14ac:dyDescent="0.25">
      <c r="A20" s="15" t="s">
        <v>37</v>
      </c>
      <c r="B20" s="16" t="s">
        <v>38</v>
      </c>
      <c r="C20" s="77">
        <v>146900</v>
      </c>
      <c r="D20" s="77">
        <v>146900</v>
      </c>
      <c r="E20" s="77">
        <v>293800</v>
      </c>
      <c r="F20" s="17">
        <v>43449</v>
      </c>
      <c r="G20" s="17">
        <v>43631</v>
      </c>
    </row>
    <row r="21" spans="1:7" x14ac:dyDescent="0.25">
      <c r="A21" s="15" t="s">
        <v>35</v>
      </c>
      <c r="B21" s="16" t="s">
        <v>36</v>
      </c>
      <c r="C21" s="77">
        <v>83299.62</v>
      </c>
      <c r="D21" s="77">
        <v>22919.38</v>
      </c>
      <c r="E21" s="77">
        <v>106219</v>
      </c>
      <c r="F21" s="17">
        <v>42045</v>
      </c>
      <c r="G21" s="17">
        <v>43874</v>
      </c>
    </row>
    <row r="22" spans="1:7" ht="30" x14ac:dyDescent="0.25">
      <c r="A22" s="16" t="s">
        <v>18</v>
      </c>
      <c r="B22" s="16" t="s">
        <v>19</v>
      </c>
      <c r="C22" s="77">
        <v>979200</v>
      </c>
      <c r="D22" s="77">
        <v>60000</v>
      </c>
      <c r="E22" s="77">
        <f>C22+D22</f>
        <v>1039200</v>
      </c>
      <c r="F22" s="17">
        <v>43157</v>
      </c>
      <c r="G22" s="17">
        <v>43521</v>
      </c>
    </row>
    <row r="23" spans="1:7" ht="30" x14ac:dyDescent="0.25">
      <c r="A23" s="15" t="s">
        <v>39</v>
      </c>
      <c r="B23" s="16" t="s">
        <v>40</v>
      </c>
      <c r="C23" s="77">
        <v>264420</v>
      </c>
      <c r="D23" s="77">
        <v>110175</v>
      </c>
      <c r="E23" s="77">
        <v>374595</v>
      </c>
      <c r="F23" s="17">
        <v>43405</v>
      </c>
      <c r="G23" s="17">
        <v>43555</v>
      </c>
    </row>
    <row r="24" spans="1:7" ht="43.5" customHeight="1" x14ac:dyDescent="0.25">
      <c r="A24" s="15" t="s">
        <v>39</v>
      </c>
      <c r="B24" s="16" t="s">
        <v>40</v>
      </c>
      <c r="C24" s="77">
        <v>374595</v>
      </c>
      <c r="D24" s="77">
        <v>88140</v>
      </c>
      <c r="E24" s="77">
        <v>462735</v>
      </c>
      <c r="F24" s="17">
        <v>43556</v>
      </c>
      <c r="G24" s="17">
        <v>43738</v>
      </c>
    </row>
    <row r="25" spans="1:7" ht="30" x14ac:dyDescent="0.25">
      <c r="A25" s="16" t="s">
        <v>14</v>
      </c>
      <c r="B25" s="16" t="s">
        <v>15</v>
      </c>
      <c r="C25" s="77">
        <v>44875</v>
      </c>
      <c r="D25" s="77">
        <v>45775</v>
      </c>
      <c r="E25" s="77">
        <v>90650</v>
      </c>
      <c r="F25" s="17">
        <v>43160</v>
      </c>
      <c r="G25" s="17">
        <v>43889</v>
      </c>
    </row>
    <row r="26" spans="1:7" x14ac:dyDescent="0.25">
      <c r="F26" s="14"/>
      <c r="G26" s="14"/>
    </row>
    <row r="28" spans="1:7" x14ac:dyDescent="0.25">
      <c r="C28" s="18"/>
      <c r="D28" s="18"/>
      <c r="E28" s="18"/>
    </row>
  </sheetData>
  <sortState ref="A5:I21">
    <sortCondition ref="A5"/>
  </sortState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2999CCD8F3F4898B17A500F102B55" ma:contentTypeVersion="4" ma:contentTypeDescription="Create a new document." ma:contentTypeScope="" ma:versionID="edbb620d70656e38d1009327460e7393">
  <xsd:schema xmlns:xsd="http://www.w3.org/2001/XMLSchema" xmlns:xs="http://www.w3.org/2001/XMLSchema" xmlns:p="http://schemas.microsoft.com/office/2006/metadata/properties" xmlns:ns2="00daee4f-1c1b-481e-8dfa-fe7102ebe9bc" xmlns:ns3="a6986752-d778-49d9-b280-c181e63bb292" targetNamespace="http://schemas.microsoft.com/office/2006/metadata/properties" ma:root="true" ma:fieldsID="be4c003ce2ab4fa49ce038525c8ba4cd" ns2:_="" ns3:_="">
    <xsd:import namespace="00daee4f-1c1b-481e-8dfa-fe7102ebe9bc"/>
    <xsd:import namespace="a6986752-d778-49d9-b280-c181e63bb2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aee4f-1c1b-481e-8dfa-fe7102ebe9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86752-d778-49d9-b280-c181e63bb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6986752-d778-49d9-b280-c181e63bb292">
      <UserInfo>
        <DisplayName>Corina Mititelu</DisplayName>
        <AccountId>14</AccountId>
        <AccountType/>
      </UserInfo>
      <UserInfo>
        <DisplayName>Sarah A. Mitton</DisplayName>
        <AccountId>15</AccountId>
        <AccountType/>
      </UserInfo>
      <UserInfo>
        <DisplayName>Tim J. Webster</DisplayName>
        <AccountId>21</AccountId>
        <AccountType/>
      </UserInfo>
      <UserInfo>
        <DisplayName>Irina A. Taus</DisplayName>
        <AccountId>20</AccountId>
        <AccountType/>
      </UserInfo>
      <UserInfo>
        <DisplayName>Ernestine Mosozi</DisplayName>
        <AccountId>19</AccountId>
        <AccountType/>
      </UserInfo>
      <UserInfo>
        <DisplayName>Mark Hsu</DisplayName>
        <AccountId>28</AccountId>
        <AccountType/>
      </UserInfo>
      <UserInfo>
        <DisplayName>Brigitte G. Leblanc</DisplayName>
        <AccountId>39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CF5399-B301-429A-AE4A-FDE21DB037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daee4f-1c1b-481e-8dfa-fe7102ebe9bc"/>
    <ds:schemaRef ds:uri="a6986752-d778-49d9-b280-c181e63bb2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2CD23B-8592-4C16-A60E-0EA8C03998CC}">
  <ds:schemaRefs>
    <ds:schemaRef ds:uri="a6986752-d778-49d9-b280-c181e63bb292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00daee4f-1c1b-481e-8dfa-fe7102ebe9b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AA915F3-52D5-4C93-8FD1-E80717AEDD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Contracts Over $10K</vt:lpstr>
      <vt:lpstr>Call-Ups Over $10K</vt:lpstr>
      <vt:lpstr>Amendments Over $10K</vt:lpstr>
    </vt:vector>
  </TitlesOfParts>
  <Manager>cmititel</Manager>
  <Company>CMHC-SCHL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Contracts over 10K - Q1 2019</dc:title>
  <dc:subject>Contracts, Call Ups, Amendments</dc:subject>
  <dc:creator>smitton</dc:creator>
  <cp:keywords>quarterly;2019;report;reporting;disclosure;10K</cp:keywords>
  <dc:description/>
  <cp:lastModifiedBy>smitton</cp:lastModifiedBy>
  <cp:revision/>
  <dcterms:created xsi:type="dcterms:W3CDTF">2018-09-28T15:54:33Z</dcterms:created>
  <dcterms:modified xsi:type="dcterms:W3CDTF">2019-04-29T14:18:55Z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0x0101005622999CCD8F3F4898B17A500F102B55</vt:lpwstr>
  </property>
  <property fmtid="{D5CDD505-2E9C-101B-9397-08002B2CF9AE}" pid="3" name="AuthorIds_UIVersion_512">
    <vt:lpwstr>15</vt:lpwstr>
  </property>
  <property fmtid="{D5CDD505-2E9C-101B-9397-08002B2CF9AE}" pid="4" name="AuthorIds_UIVersion_30720">
    <vt:lpwstr>14</vt:lpwstr>
  </property>
</Properties>
</file>